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Sredstava 2024\"/>
    </mc:Choice>
  </mc:AlternateContent>
  <xr:revisionPtr revIDLastSave="0" documentId="13_ncr:1_{0946798F-061E-4CC0-9714-D24AA0EFE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0" i="1" l="1"/>
  <c r="D17" i="1" s="1"/>
</calcChain>
</file>

<file path=xl/sharedStrings.xml><?xml version="1.0" encoding="utf-8"?>
<sst xmlns="http://schemas.openxmlformats.org/spreadsheetml/2006/main" count="48" uniqueCount="35">
  <si>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</si>
  <si>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</si>
  <si>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</si>
  <si>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</si>
  <si>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</si>
  <si>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</si>
  <si>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</si>
  <si>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</si>
  <si>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01.08.2024 Do 31.08.2024</t>
  </si>
  <si>
    <t>HUP-ZAGREB D.D.</t>
  </si>
  <si>
    <t>66859264899</t>
  </si>
  <si>
    <t>ZAGREB</t>
  </si>
  <si>
    <t>SLUŽBENA PUTOVANJA</t>
  </si>
  <si>
    <t xml:space="preserve"> OSNOVNA ŠKOLA "TRSTENIK"</t>
  </si>
  <si>
    <t>Ukupno:</t>
  </si>
  <si>
    <t>PLAĆE ZA REDOVAN RAD</t>
  </si>
  <si>
    <t>DOPRINOSI ZA ZDRAVSTVENO OSIGURANJE</t>
  </si>
  <si>
    <t>NAKNADE ZA PRIJEVOZ, ZA RAD NA TERENU I ODVOJENI ŽIVOT</t>
  </si>
  <si>
    <t>MATERIJAL I DIJELOVI ZA TEKUĆE I INVESTICIJSKO ODRŽAVANJE</t>
  </si>
  <si>
    <t>BANKARSKE USLUGE I USLUGE PLATNOG PROMETA</t>
  </si>
  <si>
    <t>Sveukupno:</t>
  </si>
  <si>
    <t xml:space="preserve">OTP BANKA </t>
  </si>
  <si>
    <t>SPLIT</t>
  </si>
  <si>
    <t xml:space="preserve">PRORAČUN RH </t>
  </si>
  <si>
    <t xml:space="preserve">ZAGREB </t>
  </si>
  <si>
    <t xml:space="preserve">OBVEZE PREMA PRORAČUNU RH </t>
  </si>
  <si>
    <t>PEVEX d.o.o.</t>
  </si>
  <si>
    <t xml:space="preserve">PEKARA ZRNO LJUBAVI </t>
  </si>
  <si>
    <t xml:space="preserve">SESVETE </t>
  </si>
  <si>
    <t>73660971074</t>
  </si>
  <si>
    <t>02787368521</t>
  </si>
  <si>
    <t xml:space="preserve">OSTALE USLUGE </t>
  </si>
  <si>
    <t>UKUPNO:</t>
  </si>
  <si>
    <t>SKUPINA PRIMATELJA - ISPLATA PLAĆE 07/2024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</si>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</sst>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11" xfId="0" applyBorder="1" applyAlignment="1">
      <alignment horizontal="left" vertical="top"/>
    </xf>
    <xf numFmtId="49" fontId="6" fillId="0" borderId="11" xfId="1" applyNumberFormat="1" applyFont="1" applyBorder="1" applyAlignment="1">
      <alignment horizontal="center" vertical="top"/>
    </xf>
    <xf numFmtId="0" fontId="0" fillId="0" borderId="11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vertical="top"/>
    </xf>
    <xf numFmtId="0" fontId="0" fillId="0" borderId="11" xfId="0" applyBorder="1" applyAlignment="1">
      <alignment horizontal="left" vertical="center"/>
    </xf>
    <xf numFmtId="49" fontId="0" fillId="0" borderId="0" xfId="0" applyNumberFormat="1" applyAlignment="1">
      <alignment horizontal="left" vertical="center"/>
    </xf>
  </cellXfs>
  <cellStyles count="2">
    <cellStyle name="Normalno" xfId="0" builtinId="0"/>
    <cellStyle name="Normalno 2" xfId="1" xr:uid="{BA3724F1-FD31-4BA2-96DD-5477FBB9D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zoomScaleNormal="100" workbookViewId="0">
      <selection activeCell="F26" sqref="F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60" x14ac:dyDescent="0.25">
      <c r="A1" s="19" t="s">
        <v>34</v>
      </c>
    </row>
    <row r="2" spans="1:7" s="1" customFormat="1" ht="23.25" x14ac:dyDescent="0.35">
      <c r="A2" s="5" t="s">
        <v>7</v>
      </c>
      <c r="B2" s="12"/>
      <c r="C2" s="4"/>
      <c r="D2" s="16"/>
      <c r="E2" s="4"/>
      <c r="F2" s="4"/>
      <c r="G2" s="4"/>
    </row>
    <row r="4" spans="1:7" x14ac:dyDescent="0.25">
      <c r="A4" s="2" t="s">
        <v>8</v>
      </c>
    </row>
    <row r="5" spans="1:7" ht="15.75" thickBot="1" x14ac:dyDescent="0.3">
      <c r="C5" s="3"/>
    </row>
    <row r="6" spans="1:7" ht="33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7" t="s">
        <v>21</v>
      </c>
      <c r="B7" s="38">
        <v>52508873833</v>
      </c>
      <c r="C7" s="39" t="s">
        <v>22</v>
      </c>
      <c r="D7" s="40">
        <v>59.41</v>
      </c>
      <c r="E7" s="41">
        <v>3431</v>
      </c>
      <c r="F7" s="9" t="s">
        <v>19</v>
      </c>
      <c r="G7" s="20" t="s">
        <v>13</v>
      </c>
    </row>
    <row r="8" spans="1:7" ht="15.75" thickBot="1" x14ac:dyDescent="0.3">
      <c r="A8" s="21" t="s">
        <v>14</v>
      </c>
      <c r="B8" s="22"/>
      <c r="C8" s="23"/>
      <c r="D8" s="24">
        <v>59.41</v>
      </c>
      <c r="E8" s="23"/>
      <c r="F8" s="25"/>
      <c r="G8" s="26"/>
    </row>
    <row r="9" spans="1:7" ht="15.75" thickTop="1" x14ac:dyDescent="0.25">
      <c r="A9" s="9" t="s">
        <v>9</v>
      </c>
      <c r="B9" s="14" t="s">
        <v>10</v>
      </c>
      <c r="C9" s="10" t="s">
        <v>11</v>
      </c>
      <c r="D9" s="18">
        <v>116</v>
      </c>
      <c r="E9" s="10">
        <v>3211</v>
      </c>
      <c r="F9" s="9" t="s">
        <v>12</v>
      </c>
      <c r="G9" s="20" t="s">
        <v>13</v>
      </c>
    </row>
    <row r="10" spans="1:7" ht="15.75" thickBot="1" x14ac:dyDescent="0.3">
      <c r="A10" s="21" t="s">
        <v>14</v>
      </c>
      <c r="B10" s="22"/>
      <c r="C10" s="23"/>
      <c r="D10" s="24">
        <f>SUM(D9:D9)</f>
        <v>116</v>
      </c>
      <c r="E10" s="23"/>
      <c r="F10" s="25"/>
      <c r="G10" s="26"/>
    </row>
    <row r="11" spans="1:7" x14ac:dyDescent="0.25">
      <c r="A11" s="42" t="s">
        <v>23</v>
      </c>
      <c r="B11" s="43"/>
      <c r="C11" s="39" t="s">
        <v>24</v>
      </c>
      <c r="D11" s="44">
        <v>27.09</v>
      </c>
      <c r="E11" s="39">
        <v>3954</v>
      </c>
      <c r="F11" s="45" t="s">
        <v>25</v>
      </c>
      <c r="G11" s="27" t="s">
        <v>13</v>
      </c>
    </row>
    <row r="12" spans="1:7" ht="15.75" thickBot="1" x14ac:dyDescent="0.3">
      <c r="A12" s="21" t="s">
        <v>14</v>
      </c>
      <c r="B12" s="22"/>
      <c r="C12" s="23"/>
      <c r="D12" s="24">
        <v>27.09</v>
      </c>
      <c r="E12" s="23"/>
      <c r="F12" s="25"/>
      <c r="G12" s="26"/>
    </row>
    <row r="13" spans="1:7" x14ac:dyDescent="0.25">
      <c r="A13" s="35" t="s">
        <v>26</v>
      </c>
      <c r="B13" s="14" t="s">
        <v>29</v>
      </c>
      <c r="C13" s="10" t="s">
        <v>28</v>
      </c>
      <c r="D13" s="36">
        <v>259.98</v>
      </c>
      <c r="E13" s="10">
        <v>3224</v>
      </c>
      <c r="F13" s="9" t="s">
        <v>18</v>
      </c>
      <c r="G13" s="27" t="s">
        <v>13</v>
      </c>
    </row>
    <row r="14" spans="1:7" ht="15.75" thickBot="1" x14ac:dyDescent="0.3">
      <c r="A14" s="21"/>
      <c r="B14" s="22"/>
      <c r="C14" s="23"/>
      <c r="D14" s="24">
        <v>259.98</v>
      </c>
      <c r="E14" s="23"/>
      <c r="F14" s="25"/>
      <c r="G14" s="26"/>
    </row>
    <row r="15" spans="1:7" x14ac:dyDescent="0.25">
      <c r="A15" s="35" t="s">
        <v>27</v>
      </c>
      <c r="B15" s="14" t="s">
        <v>30</v>
      </c>
      <c r="C15" s="10" t="s">
        <v>22</v>
      </c>
      <c r="D15" s="36">
        <v>3.6</v>
      </c>
      <c r="E15" s="10">
        <v>3239</v>
      </c>
      <c r="F15" s="9" t="s">
        <v>31</v>
      </c>
      <c r="G15" s="27" t="s">
        <v>13</v>
      </c>
    </row>
    <row r="16" spans="1:7" ht="15.75" thickBot="1" x14ac:dyDescent="0.3">
      <c r="A16" s="21"/>
      <c r="B16" s="22"/>
      <c r="C16" s="23"/>
      <c r="D16" s="24">
        <v>3.6</v>
      </c>
      <c r="E16" s="23"/>
      <c r="F16" s="25"/>
      <c r="G16" s="26"/>
    </row>
    <row r="17" spans="1:7" x14ac:dyDescent="0.25">
      <c r="A17" s="35" t="s">
        <v>32</v>
      </c>
      <c r="B17" s="14"/>
      <c r="C17" s="10"/>
      <c r="D17" s="36">
        <f>SUM(D8,D10,D12,D14,D16)</f>
        <v>466.08000000000004</v>
      </c>
      <c r="E17" s="10"/>
      <c r="F17" s="9"/>
      <c r="G17" s="27"/>
    </row>
    <row r="18" spans="1:7" x14ac:dyDescent="0.25">
      <c r="B18" s="14"/>
      <c r="C18" s="10"/>
      <c r="D18" s="36"/>
      <c r="E18" s="10"/>
      <c r="F18" s="9"/>
      <c r="G18" s="28"/>
    </row>
    <row r="19" spans="1:7" x14ac:dyDescent="0.25">
      <c r="A19" s="46" t="s">
        <v>33</v>
      </c>
      <c r="B19" s="14"/>
      <c r="C19" s="10"/>
      <c r="D19" s="18">
        <v>108989.69</v>
      </c>
      <c r="E19" s="10">
        <v>3111</v>
      </c>
      <c r="F19" s="9" t="s">
        <v>15</v>
      </c>
      <c r="G19" s="28" t="s">
        <v>13</v>
      </c>
    </row>
    <row r="20" spans="1:7" x14ac:dyDescent="0.25">
      <c r="A20" s="46" t="s">
        <v>33</v>
      </c>
      <c r="B20" s="14"/>
      <c r="C20" s="10"/>
      <c r="D20" s="18">
        <v>17983.310000000001</v>
      </c>
      <c r="E20" s="10">
        <v>3132</v>
      </c>
      <c r="F20" s="9" t="s">
        <v>16</v>
      </c>
      <c r="G20" s="28" t="s">
        <v>13</v>
      </c>
    </row>
    <row r="21" spans="1:7" x14ac:dyDescent="0.25">
      <c r="A21" s="46" t="s">
        <v>33</v>
      </c>
      <c r="B21" s="14"/>
      <c r="C21" s="10"/>
      <c r="D21" s="18">
        <v>57.83</v>
      </c>
      <c r="E21" s="10">
        <v>3212</v>
      </c>
      <c r="F21" s="9" t="s">
        <v>17</v>
      </c>
      <c r="G21" s="28" t="s">
        <v>13</v>
      </c>
    </row>
    <row r="22" spans="1:7" x14ac:dyDescent="0.25">
      <c r="A22" s="46"/>
      <c r="B22" s="14"/>
      <c r="C22" s="10"/>
      <c r="D22" s="18"/>
      <c r="E22" s="10"/>
      <c r="F22" s="9"/>
      <c r="G22" s="28"/>
    </row>
    <row r="23" spans="1:7" x14ac:dyDescent="0.25">
      <c r="A23" s="9"/>
      <c r="B23" s="14"/>
      <c r="C23" s="10"/>
      <c r="D23" s="18"/>
      <c r="E23" s="10"/>
      <c r="F23" s="9"/>
      <c r="G23" s="28"/>
    </row>
    <row r="24" spans="1:7" ht="15.75" thickBot="1" x14ac:dyDescent="0.3">
      <c r="A24" s="21" t="s">
        <v>14</v>
      </c>
      <c r="B24" s="22"/>
      <c r="C24" s="23"/>
      <c r="D24" s="24">
        <f>SUM(D21,D20,D19)</f>
        <v>127030.83</v>
      </c>
      <c r="E24" s="23"/>
      <c r="F24" s="25"/>
      <c r="G24" s="26"/>
    </row>
    <row r="25" spans="1:7" ht="15.75" thickBot="1" x14ac:dyDescent="0.3">
      <c r="A25" s="29" t="s">
        <v>20</v>
      </c>
      <c r="B25" s="30"/>
      <c r="C25" s="31"/>
      <c r="D25" s="32">
        <f>SUM(D17,D24)</f>
        <v>127496.91</v>
      </c>
      <c r="E25" s="31"/>
      <c r="F25" s="33"/>
      <c r="G25" s="34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2024-09-09T09:08:47Z</dcterms:modified>
</cp:coreProperties>
</file>