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D2A47A97-C387-493C-A327-69C1960B0D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D56" i="1"/>
  <c r="D30" i="1"/>
  <c r="D57" i="1" l="1"/>
  <c r="D48" i="1"/>
  <c r="D46" i="1"/>
  <c r="D44" i="1"/>
  <c r="D42" i="1"/>
  <c r="D40" i="1"/>
  <c r="D38" i="1"/>
  <c r="D36" i="1"/>
  <c r="D34" i="1"/>
  <c r="D32" i="1"/>
  <c r="D28" i="1"/>
  <c r="D26" i="1"/>
  <c r="D24" i="1"/>
  <c r="D22" i="1"/>
  <c r="D20" i="1"/>
  <c r="D18" i="1"/>
  <c r="D16" i="1" l="1"/>
  <c r="D14" i="1" l="1"/>
  <c r="D12" i="1"/>
  <c r="D10" i="1"/>
  <c r="D8" i="1"/>
</calcChain>
</file>

<file path=xl/sharedStrings.xml><?xml version="1.0" encoding="utf-8"?>
<sst xmlns="http://schemas.openxmlformats.org/spreadsheetml/2006/main" count="152" uniqueCount="76">
  <si>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</si>
  <si>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</si>
  <si>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</si>
  <si>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</si>
  <si>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</si>
  <si>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</si>
  <si>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</si>
  <si>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</si>
  <si>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01.10.2024 Do 31.10.2024</t>
  </si>
  <si>
    <t>HRVATSKA UDRUGA RAVNATELJA OSNOVNIH ŠKOLA</t>
  </si>
  <si>
    <t>97748123085</t>
  </si>
  <si>
    <t>ZAGREB</t>
  </si>
  <si>
    <t>STRUČNO USAVRŠAVANJE ZAPOSLENIKA</t>
  </si>
  <si>
    <t xml:space="preserve"> OSNOVNA ŠKOLA "TRSTENIK"</t>
  </si>
  <si>
    <t>Ukupno:</t>
  </si>
  <si>
    <t>HRVATSKA POŠTA</t>
  </si>
  <si>
    <t>87311810356</t>
  </si>
  <si>
    <t>USLUGE TELEFONA, POŠTE I PRIJEVOZA</t>
  </si>
  <si>
    <t>ZVJEZDARNICA ZAGREB - ZAS</t>
  </si>
  <si>
    <t>60057939266</t>
  </si>
  <si>
    <t>UREDSKI MATERIJAL I OSTALI MATERIJALNI RASHODI</t>
  </si>
  <si>
    <t>BENDIĆ PAPIR d.o.o.</t>
  </si>
  <si>
    <t>38644175459</t>
  </si>
  <si>
    <t>SPLIT</t>
  </si>
  <si>
    <t>PROMET   SPLIT</t>
  </si>
  <si>
    <t>13421314997</t>
  </si>
  <si>
    <t>PLAĆE ZA REDOVAN RAD</t>
  </si>
  <si>
    <t>OSTALI RASHODI ZA ZAPOSLENE</t>
  </si>
  <si>
    <t>DOPRINOSI ZA ZDRAVSTVENO OSIGURANJE</t>
  </si>
  <si>
    <t>SLUŽBENA PUTOVANJA</t>
  </si>
  <si>
    <t>NAKNADE ZA PRIJEVOZ, ZA RAD NA TERENU I ODVOJENI ŽIVOT</t>
  </si>
  <si>
    <t>MATERIJAL I SIROVINE</t>
  </si>
  <si>
    <t>ENERGIJA</t>
  </si>
  <si>
    <t>MATERIJAL I DIJELOVI ZA TEKUĆE I INVESTICIJSKO ODRŽAVANJE</t>
  </si>
  <si>
    <t>OSTALE USLUGE</t>
  </si>
  <si>
    <t>BANKARSKE USLUGE I USLUGE PLATNOG PROMETA</t>
  </si>
  <si>
    <t>Sveukupno:</t>
  </si>
  <si>
    <t>SKUPINA PRIMATELJA - ISPLATA PLAĆE 09/2024</t>
  </si>
  <si>
    <t xml:space="preserve">SKUPINA PRIMATELJA </t>
  </si>
  <si>
    <t>ULJARA SIMUNIĆ</t>
  </si>
  <si>
    <t>PRORAČUN RH</t>
  </si>
  <si>
    <t xml:space="preserve">OSNOVNA ŠKOLA "TRSTENIK"
DINKA ŠIMUNOVIĆA 22
SPLIT
OIB: 66197290696
</t>
  </si>
  <si>
    <t>62357811032</t>
  </si>
  <si>
    <t>RIJEKA</t>
  </si>
  <si>
    <t>27759560625</t>
  </si>
  <si>
    <t>INA d.d.</t>
  </si>
  <si>
    <t>NARODNE NOVINE d.d.</t>
  </si>
  <si>
    <t>EUROSPIN HRVATSKA d.o.o.</t>
  </si>
  <si>
    <t>MAX&amp;MORIS d.o.o.</t>
  </si>
  <si>
    <t>45411389236</t>
  </si>
  <si>
    <t>52650953128</t>
  </si>
  <si>
    <t>SJEME d.o.o.</t>
  </si>
  <si>
    <t>TEDI POSLOVANJE d.o.o.</t>
  </si>
  <si>
    <t>05614216244</t>
  </si>
  <si>
    <t>ELECTRO STORE d.o.o.</t>
  </si>
  <si>
    <t>18155490877</t>
  </si>
  <si>
    <t>02787368521</t>
  </si>
  <si>
    <t>138894156</t>
  </si>
  <si>
    <t>PODSTRANA</t>
  </si>
  <si>
    <t>RIBOLA d.o.o.</t>
  </si>
  <si>
    <t>KAŠTEL LUKŠIĆ</t>
  </si>
  <si>
    <t>61395607720</t>
  </si>
  <si>
    <t>INTERSPAR d.o.o.</t>
  </si>
  <si>
    <t>46108893754</t>
  </si>
  <si>
    <t>TRGOVINA ORAO d.o.o.</t>
  </si>
  <si>
    <t>40251839883</t>
  </si>
  <si>
    <t>TOMMY d.o.o.</t>
  </si>
  <si>
    <t>00278260010</t>
  </si>
  <si>
    <t>79478632402</t>
  </si>
  <si>
    <t>SOLIN</t>
  </si>
  <si>
    <t xml:space="preserve"> CRO GO  d.o.o.</t>
  </si>
  <si>
    <t>ZRNO LJUBAVI j.d.o.o.</t>
  </si>
  <si>
    <t>52508873833</t>
  </si>
  <si>
    <t>OTP BANKA d.d.</t>
  </si>
  <si>
    <t xml:space="preserve">ZAGREB </t>
  </si>
  <si>
    <t>OBVEZE PREMA PRORAČUNU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</si>
</sst>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1F1F1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03"/>
  <sheetViews>
    <sheetView tabSelected="1" zoomScaleNormal="100" workbookViewId="0">
      <selection activeCell="D49" sqref="D4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41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90</v>
      </c>
      <c r="E7" s="10">
        <v>3213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90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11</v>
      </c>
      <c r="D9" s="18">
        <v>4.0599999999999996</v>
      </c>
      <c r="E9" s="10">
        <v>3231</v>
      </c>
      <c r="F9" s="9" t="s">
        <v>17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4.0599999999999996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11</v>
      </c>
      <c r="D11" s="18">
        <v>8</v>
      </c>
      <c r="E11" s="10">
        <v>3221</v>
      </c>
      <c r="F11" s="9" t="s">
        <v>20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8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131.25</v>
      </c>
      <c r="E13" s="10">
        <v>3221</v>
      </c>
      <c r="F13" s="9" t="s">
        <v>20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131.25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23</v>
      </c>
      <c r="D15" s="18">
        <v>8.6300000000000008</v>
      </c>
      <c r="E15" s="10">
        <v>3231</v>
      </c>
      <c r="F15" s="9" t="s">
        <v>17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8.6300000000000008</v>
      </c>
      <c r="E16" s="23"/>
      <c r="F16" s="25"/>
      <c r="G16" s="26"/>
    </row>
    <row r="17" spans="1:7" ht="27" customHeight="1" x14ac:dyDescent="0.25">
      <c r="A17" s="9" t="s">
        <v>46</v>
      </c>
      <c r="B17" s="38">
        <v>64546066176</v>
      </c>
      <c r="C17" s="10" t="s">
        <v>11</v>
      </c>
      <c r="D17" s="18">
        <v>6.82</v>
      </c>
      <c r="E17" s="10">
        <v>3221</v>
      </c>
      <c r="F17" s="9" t="s">
        <v>20</v>
      </c>
      <c r="G17" s="28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6.82</v>
      </c>
      <c r="E18" s="24"/>
      <c r="F18" s="25"/>
      <c r="G18" s="26"/>
    </row>
    <row r="19" spans="1:7" ht="27" customHeight="1" x14ac:dyDescent="0.25">
      <c r="A19" s="9" t="s">
        <v>47</v>
      </c>
      <c r="B19" s="14" t="s">
        <v>42</v>
      </c>
      <c r="C19" s="10" t="s">
        <v>43</v>
      </c>
      <c r="D19" s="18">
        <v>37.18</v>
      </c>
      <c r="E19" s="10">
        <v>3222</v>
      </c>
      <c r="F19" s="9" t="s">
        <v>31</v>
      </c>
      <c r="G19" s="28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37.18</v>
      </c>
      <c r="E20" s="24"/>
      <c r="F20" s="25"/>
      <c r="G20" s="26"/>
    </row>
    <row r="21" spans="1:7" ht="27" customHeight="1" x14ac:dyDescent="0.25">
      <c r="A21" s="9" t="s">
        <v>45</v>
      </c>
      <c r="B21" s="14" t="s">
        <v>44</v>
      </c>
      <c r="C21" s="10" t="s">
        <v>11</v>
      </c>
      <c r="D21" s="18">
        <v>10</v>
      </c>
      <c r="E21" s="10">
        <v>3223</v>
      </c>
      <c r="F21" s="9" t="s">
        <v>32</v>
      </c>
      <c r="G21" s="28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10</v>
      </c>
      <c r="E22" s="24"/>
      <c r="F22" s="25"/>
      <c r="G22" s="26"/>
    </row>
    <row r="23" spans="1:7" ht="27" customHeight="1" x14ac:dyDescent="0.25">
      <c r="A23" s="9" t="s">
        <v>48</v>
      </c>
      <c r="B23" s="14" t="s">
        <v>49</v>
      </c>
      <c r="C23" s="10" t="s">
        <v>23</v>
      </c>
      <c r="D23" s="18">
        <v>45.38</v>
      </c>
      <c r="E23" s="10">
        <v>3224</v>
      </c>
      <c r="F23" s="9" t="s">
        <v>33</v>
      </c>
      <c r="G23" s="28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45.38</v>
      </c>
      <c r="E24" s="24"/>
      <c r="F24" s="25"/>
      <c r="G24" s="26"/>
    </row>
    <row r="25" spans="1:7" ht="27" customHeight="1" x14ac:dyDescent="0.25">
      <c r="A25" s="9" t="s">
        <v>51</v>
      </c>
      <c r="B25" s="14" t="s">
        <v>50</v>
      </c>
      <c r="C25" s="10" t="s">
        <v>23</v>
      </c>
      <c r="D25" s="18">
        <v>3.9</v>
      </c>
      <c r="E25" s="10">
        <v>3224</v>
      </c>
      <c r="F25" s="9" t="s">
        <v>33</v>
      </c>
      <c r="G25" s="28" t="s">
        <v>13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3.9</v>
      </c>
      <c r="E26" s="24"/>
      <c r="F26" s="25"/>
      <c r="G26" s="26"/>
    </row>
    <row r="27" spans="1:7" ht="27" customHeight="1" x14ac:dyDescent="0.25">
      <c r="A27" s="9" t="s">
        <v>52</v>
      </c>
      <c r="B27" s="14" t="s">
        <v>53</v>
      </c>
      <c r="C27" s="10" t="s">
        <v>11</v>
      </c>
      <c r="D27" s="18">
        <v>21.1</v>
      </c>
      <c r="E27" s="10">
        <v>3224</v>
      </c>
      <c r="F27" s="9" t="s">
        <v>33</v>
      </c>
      <c r="G27" s="28" t="s">
        <v>13</v>
      </c>
    </row>
    <row r="28" spans="1:7" ht="27" customHeight="1" thickBot="1" x14ac:dyDescent="0.3">
      <c r="A28" s="21" t="s">
        <v>14</v>
      </c>
      <c r="B28" s="22"/>
      <c r="C28" s="23"/>
      <c r="D28" s="24">
        <f>SUM(D27:D27)</f>
        <v>21.1</v>
      </c>
      <c r="E28" s="24"/>
      <c r="F28" s="25"/>
      <c r="G28" s="26"/>
    </row>
    <row r="29" spans="1:7" ht="27" customHeight="1" x14ac:dyDescent="0.25">
      <c r="A29" s="9" t="s">
        <v>54</v>
      </c>
      <c r="B29" s="14" t="s">
        <v>55</v>
      </c>
      <c r="C29" s="10" t="s">
        <v>23</v>
      </c>
      <c r="D29" s="18">
        <v>25</v>
      </c>
      <c r="E29" s="10">
        <v>3224</v>
      </c>
      <c r="F29" s="9" t="s">
        <v>33</v>
      </c>
      <c r="G29" s="28" t="s">
        <v>13</v>
      </c>
    </row>
    <row r="30" spans="1:7" ht="27" customHeight="1" thickBot="1" x14ac:dyDescent="0.3">
      <c r="A30" s="21" t="s">
        <v>14</v>
      </c>
      <c r="B30" s="22"/>
      <c r="C30" s="23"/>
      <c r="D30" s="24">
        <f>SUM(D29:D29)</f>
        <v>25</v>
      </c>
      <c r="E30" s="24"/>
      <c r="F30" s="25"/>
      <c r="G30" s="26"/>
    </row>
    <row r="31" spans="1:7" ht="27" customHeight="1" x14ac:dyDescent="0.25">
      <c r="A31" s="9" t="s">
        <v>71</v>
      </c>
      <c r="B31" s="14" t="s">
        <v>56</v>
      </c>
      <c r="C31" s="10" t="s">
        <v>23</v>
      </c>
      <c r="D31" s="18">
        <v>7.6</v>
      </c>
      <c r="E31" s="10">
        <v>3239</v>
      </c>
      <c r="F31" s="9" t="s">
        <v>34</v>
      </c>
      <c r="G31" s="28" t="s">
        <v>13</v>
      </c>
    </row>
    <row r="32" spans="1:7" ht="27" customHeight="1" thickBot="1" x14ac:dyDescent="0.3">
      <c r="A32" s="21" t="s">
        <v>14</v>
      </c>
      <c r="B32" s="22"/>
      <c r="C32" s="23"/>
      <c r="D32" s="24">
        <f>SUM(D31:D31)</f>
        <v>7.6</v>
      </c>
      <c r="E32" s="24"/>
      <c r="F32" s="25"/>
      <c r="G32" s="26"/>
    </row>
    <row r="33" spans="1:7" ht="27" customHeight="1" x14ac:dyDescent="0.25">
      <c r="A33" s="9" t="s">
        <v>39</v>
      </c>
      <c r="B33" s="14" t="s">
        <v>57</v>
      </c>
      <c r="C33" s="10" t="s">
        <v>58</v>
      </c>
      <c r="D33" s="18">
        <v>135.80000000000001</v>
      </c>
      <c r="E33" s="10">
        <v>3239</v>
      </c>
      <c r="F33" s="9" t="s">
        <v>34</v>
      </c>
      <c r="G33" s="28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f>SUM(D33:D33)</f>
        <v>135.80000000000001</v>
      </c>
      <c r="E34" s="24"/>
      <c r="F34" s="25"/>
      <c r="G34" s="26"/>
    </row>
    <row r="35" spans="1:7" ht="27" customHeight="1" x14ac:dyDescent="0.25">
      <c r="A35" s="9" t="s">
        <v>59</v>
      </c>
      <c r="B35" s="14" t="s">
        <v>61</v>
      </c>
      <c r="C35" s="10" t="s">
        <v>60</v>
      </c>
      <c r="D35" s="18">
        <v>17.2</v>
      </c>
      <c r="E35" s="10">
        <v>3239</v>
      </c>
      <c r="F35" s="9" t="s">
        <v>34</v>
      </c>
      <c r="G35" s="28" t="s">
        <v>13</v>
      </c>
    </row>
    <row r="36" spans="1:7" ht="27" customHeight="1" thickBot="1" x14ac:dyDescent="0.3">
      <c r="A36" s="21" t="s">
        <v>14</v>
      </c>
      <c r="B36" s="22"/>
      <c r="C36" s="23"/>
      <c r="D36" s="24">
        <f>SUM(D35:D35)</f>
        <v>17.2</v>
      </c>
      <c r="E36" s="24"/>
      <c r="F36" s="25"/>
      <c r="G36" s="26"/>
    </row>
    <row r="37" spans="1:7" ht="27" customHeight="1" x14ac:dyDescent="0.25">
      <c r="A37" s="9" t="s">
        <v>62</v>
      </c>
      <c r="B37" s="14" t="s">
        <v>63</v>
      </c>
      <c r="C37" s="10" t="s">
        <v>11</v>
      </c>
      <c r="D37" s="18">
        <v>24.29</v>
      </c>
      <c r="E37" s="10">
        <v>3239</v>
      </c>
      <c r="F37" s="9" t="s">
        <v>34</v>
      </c>
      <c r="G37" s="28" t="s">
        <v>13</v>
      </c>
    </row>
    <row r="38" spans="1:7" ht="27" customHeight="1" thickBot="1" x14ac:dyDescent="0.3">
      <c r="A38" s="21" t="s">
        <v>14</v>
      </c>
      <c r="B38" s="22"/>
      <c r="C38" s="23"/>
      <c r="D38" s="24">
        <f>SUM(D37:D37)</f>
        <v>24.29</v>
      </c>
      <c r="E38" s="24"/>
      <c r="F38" s="25"/>
      <c r="G38" s="26"/>
    </row>
    <row r="39" spans="1:7" ht="27" customHeight="1" x14ac:dyDescent="0.25">
      <c r="A39" s="9" t="s">
        <v>64</v>
      </c>
      <c r="B39" s="14" t="s">
        <v>65</v>
      </c>
      <c r="C39" s="10" t="s">
        <v>23</v>
      </c>
      <c r="D39" s="18">
        <v>33.68</v>
      </c>
      <c r="E39" s="10">
        <v>3239</v>
      </c>
      <c r="F39" s="9" t="s">
        <v>34</v>
      </c>
      <c r="G39" s="28" t="s">
        <v>13</v>
      </c>
    </row>
    <row r="40" spans="1:7" ht="27" customHeight="1" thickBot="1" x14ac:dyDescent="0.3">
      <c r="A40" s="21" t="s">
        <v>14</v>
      </c>
      <c r="B40" s="22"/>
      <c r="C40" s="23"/>
      <c r="D40" s="24">
        <f>SUM(D39:D39)</f>
        <v>33.68</v>
      </c>
      <c r="E40" s="24"/>
      <c r="F40" s="25"/>
      <c r="G40" s="26"/>
    </row>
    <row r="41" spans="1:7" ht="27" customHeight="1" x14ac:dyDescent="0.25">
      <c r="A41" s="9" t="s">
        <v>66</v>
      </c>
      <c r="B41" s="14" t="s">
        <v>67</v>
      </c>
      <c r="C41" s="10" t="s">
        <v>23</v>
      </c>
      <c r="D41" s="18">
        <v>3.24</v>
      </c>
      <c r="E41" s="10">
        <v>3239</v>
      </c>
      <c r="F41" s="9" t="s">
        <v>34</v>
      </c>
      <c r="G41" s="28" t="s">
        <v>13</v>
      </c>
    </row>
    <row r="42" spans="1:7" ht="27" customHeight="1" thickBot="1" x14ac:dyDescent="0.3">
      <c r="A42" s="21" t="s">
        <v>14</v>
      </c>
      <c r="B42" s="22"/>
      <c r="C42" s="23"/>
      <c r="D42" s="24">
        <f>SUM(D41:D41)</f>
        <v>3.24</v>
      </c>
      <c r="E42" s="24"/>
      <c r="F42" s="25"/>
      <c r="G42" s="26"/>
    </row>
    <row r="43" spans="1:7" ht="27" customHeight="1" x14ac:dyDescent="0.25">
      <c r="A43" s="9" t="s">
        <v>70</v>
      </c>
      <c r="B43" s="14" t="s">
        <v>68</v>
      </c>
      <c r="C43" s="10" t="s">
        <v>69</v>
      </c>
      <c r="D43" s="18">
        <v>1.9</v>
      </c>
      <c r="E43" s="10">
        <v>3239</v>
      </c>
      <c r="F43" s="9" t="s">
        <v>34</v>
      </c>
      <c r="G43" s="28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SUM(D43:D43)</f>
        <v>1.9</v>
      </c>
      <c r="E44" s="24"/>
      <c r="F44" s="25"/>
      <c r="G44" s="26"/>
    </row>
    <row r="45" spans="1:7" ht="27" customHeight="1" x14ac:dyDescent="0.25">
      <c r="A45" s="9" t="s">
        <v>73</v>
      </c>
      <c r="B45" s="14" t="s">
        <v>72</v>
      </c>
      <c r="C45" s="10" t="s">
        <v>23</v>
      </c>
      <c r="D45" s="18">
        <v>39.28</v>
      </c>
      <c r="E45" s="10">
        <v>3431</v>
      </c>
      <c r="F45" s="9" t="s">
        <v>35</v>
      </c>
      <c r="G45" s="28" t="s">
        <v>13</v>
      </c>
    </row>
    <row r="46" spans="1:7" ht="27" customHeight="1" thickBot="1" x14ac:dyDescent="0.3">
      <c r="A46" s="21" t="s">
        <v>14</v>
      </c>
      <c r="B46" s="22"/>
      <c r="C46" s="23"/>
      <c r="D46" s="24">
        <f>SUM(D45:D45)</f>
        <v>39.28</v>
      </c>
      <c r="E46" s="24"/>
      <c r="F46" s="25"/>
      <c r="G46" s="26"/>
    </row>
    <row r="47" spans="1:7" ht="27" customHeight="1" x14ac:dyDescent="0.25">
      <c r="A47" s="9" t="s">
        <v>40</v>
      </c>
      <c r="B47" s="14"/>
      <c r="C47" s="10" t="s">
        <v>74</v>
      </c>
      <c r="D47" s="18">
        <v>27.09</v>
      </c>
      <c r="E47" s="10">
        <v>3954</v>
      </c>
      <c r="F47" s="9" t="s">
        <v>75</v>
      </c>
      <c r="G47" s="28" t="s">
        <v>13</v>
      </c>
    </row>
    <row r="48" spans="1:7" ht="27" customHeight="1" thickBot="1" x14ac:dyDescent="0.3">
      <c r="A48" s="21" t="s">
        <v>14</v>
      </c>
      <c r="B48" s="22"/>
      <c r="C48" s="23"/>
      <c r="D48" s="24">
        <f>SUM(D47:D47)</f>
        <v>27.09</v>
      </c>
      <c r="E48" s="24"/>
      <c r="F48" s="25"/>
      <c r="G48" s="26"/>
    </row>
    <row r="49" spans="1:7" ht="27" customHeight="1" thickBot="1" x14ac:dyDescent="0.3">
      <c r="A49" s="21" t="s">
        <v>14</v>
      </c>
      <c r="B49" s="22"/>
      <c r="C49" s="23"/>
      <c r="D49" s="24">
        <f>SUM(D8+D10+D12+D14+D16+D18+D20+D22+D24+D26+D28+D30+D32+D34+D36+D38+D40+D42+D44+D46+D48)</f>
        <v>681.4</v>
      </c>
      <c r="E49" s="23"/>
      <c r="F49" s="25"/>
      <c r="G49" s="26"/>
    </row>
    <row r="50" spans="1:7" ht="27" customHeight="1" x14ac:dyDescent="0.25">
      <c r="A50" s="36"/>
      <c r="B50" s="14"/>
      <c r="C50" s="10"/>
      <c r="D50" s="37"/>
      <c r="E50" s="10"/>
      <c r="F50" s="9"/>
      <c r="G50" s="28"/>
    </row>
    <row r="51" spans="1:7" x14ac:dyDescent="0.25">
      <c r="A51" s="35" t="s">
        <v>37</v>
      </c>
      <c r="B51" s="14"/>
      <c r="C51" s="10"/>
      <c r="D51" s="18">
        <v>115043.97</v>
      </c>
      <c r="E51" s="10">
        <v>3111</v>
      </c>
      <c r="F51" s="9" t="s">
        <v>26</v>
      </c>
      <c r="G51" s="28" t="s">
        <v>13</v>
      </c>
    </row>
    <row r="52" spans="1:7" x14ac:dyDescent="0.25">
      <c r="A52" s="35" t="s">
        <v>37</v>
      </c>
      <c r="B52" s="14"/>
      <c r="C52" s="10"/>
      <c r="D52" s="18">
        <v>3830.58</v>
      </c>
      <c r="E52" s="10">
        <v>3121</v>
      </c>
      <c r="F52" s="9" t="s">
        <v>27</v>
      </c>
      <c r="G52" s="28" t="s">
        <v>13</v>
      </c>
    </row>
    <row r="53" spans="1:7" x14ac:dyDescent="0.25">
      <c r="A53" s="35" t="s">
        <v>37</v>
      </c>
      <c r="B53" s="14"/>
      <c r="C53" s="10"/>
      <c r="D53" s="18">
        <v>19152.3</v>
      </c>
      <c r="E53" s="10">
        <v>3132</v>
      </c>
      <c r="F53" s="9" t="s">
        <v>28</v>
      </c>
      <c r="G53" s="28" t="s">
        <v>13</v>
      </c>
    </row>
    <row r="54" spans="1:7" x14ac:dyDescent="0.25">
      <c r="A54" s="9" t="s">
        <v>37</v>
      </c>
      <c r="B54" s="14"/>
      <c r="C54" s="10"/>
      <c r="D54" s="18">
        <v>1504.55</v>
      </c>
      <c r="E54" s="10">
        <v>3212</v>
      </c>
      <c r="F54" s="9" t="s">
        <v>30</v>
      </c>
      <c r="G54" s="28" t="s">
        <v>13</v>
      </c>
    </row>
    <row r="55" spans="1:7" x14ac:dyDescent="0.25">
      <c r="A55" s="9" t="s">
        <v>38</v>
      </c>
      <c r="B55" s="14"/>
      <c r="C55" s="10"/>
      <c r="D55" s="18">
        <v>543.79999999999995</v>
      </c>
      <c r="E55" s="10">
        <v>3211</v>
      </c>
      <c r="F55" s="9" t="s">
        <v>29</v>
      </c>
      <c r="G55" s="28" t="s">
        <v>13</v>
      </c>
    </row>
    <row r="56" spans="1:7" ht="15.75" thickBot="1" x14ac:dyDescent="0.3">
      <c r="A56" s="39" t="s">
        <v>14</v>
      </c>
      <c r="B56" s="14"/>
      <c r="C56" s="10"/>
      <c r="D56" s="40">
        <f>SUM(D51+D52+D53+D54+D55)</f>
        <v>140075.19999999998</v>
      </c>
      <c r="E56" s="10"/>
      <c r="F56" s="9"/>
      <c r="G56" s="28"/>
    </row>
    <row r="57" spans="1:7" ht="15.75" thickBot="1" x14ac:dyDescent="0.3">
      <c r="A57" s="29" t="s">
        <v>36</v>
      </c>
      <c r="B57" s="30"/>
      <c r="C57" s="31"/>
      <c r="D57" s="32">
        <f>SUM(D49+D56)</f>
        <v>140756.59999999998</v>
      </c>
      <c r="E57" s="31"/>
      <c r="F57" s="33"/>
      <c r="G57" s="34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  <c r="B4015" s="14"/>
      <c r="C4015" s="10"/>
      <c r="D4015" s="18"/>
      <c r="E4015" s="10"/>
      <c r="F4015" s="9"/>
    </row>
    <row r="4016" spans="1:6" x14ac:dyDescent="0.25">
      <c r="A4016" s="9"/>
      <c r="B4016" s="14"/>
      <c r="C4016" s="10"/>
      <c r="D4016" s="18"/>
      <c r="E4016" s="10"/>
      <c r="F4016" s="9"/>
    </row>
    <row r="4017" spans="1:6" x14ac:dyDescent="0.25">
      <c r="A4017" s="9"/>
      <c r="B4017" s="14"/>
      <c r="C4017" s="10"/>
      <c r="D4017" s="18"/>
      <c r="E4017" s="10"/>
      <c r="F4017" s="9"/>
    </row>
    <row r="4018" spans="1:6" x14ac:dyDescent="0.25">
      <c r="A4018" s="9"/>
      <c r="B4018" s="14"/>
      <c r="C4018" s="10"/>
      <c r="D4018" s="18"/>
      <c r="E4018" s="10"/>
      <c r="F4018" s="9"/>
    </row>
    <row r="4019" spans="1:6" x14ac:dyDescent="0.25">
      <c r="A4019" s="9"/>
      <c r="B4019" s="14"/>
      <c r="C4019" s="10"/>
      <c r="D4019" s="18"/>
      <c r="E4019" s="10"/>
      <c r="F4019" s="9"/>
    </row>
    <row r="4020" spans="1:6" x14ac:dyDescent="0.25">
      <c r="A4020" s="9"/>
    </row>
    <row r="4021" spans="1:6" x14ac:dyDescent="0.25">
      <c r="A4021" s="9"/>
    </row>
    <row r="4022" spans="1:6" x14ac:dyDescent="0.25">
      <c r="A4022" s="9"/>
    </row>
    <row r="4023" spans="1:6" x14ac:dyDescent="0.25">
      <c r="A4023" s="9"/>
    </row>
    <row r="4024" spans="1:6" x14ac:dyDescent="0.25">
      <c r="A4024" s="9"/>
    </row>
    <row r="4025" spans="1:6" x14ac:dyDescent="0.25">
      <c r="A4025" s="9"/>
    </row>
    <row r="4026" spans="1:6" x14ac:dyDescent="0.25">
      <c r="A4026" s="9"/>
    </row>
    <row r="4027" spans="1:6" x14ac:dyDescent="0.25">
      <c r="A4027" s="9"/>
    </row>
    <row r="4028" spans="1:6" x14ac:dyDescent="0.25">
      <c r="A4028" s="9"/>
    </row>
    <row r="4029" spans="1:6" x14ac:dyDescent="0.25">
      <c r="A4029" s="9"/>
    </row>
    <row r="4030" spans="1:6" x14ac:dyDescent="0.25">
      <c r="A4030" s="9"/>
    </row>
    <row r="4031" spans="1:6" x14ac:dyDescent="0.25">
      <c r="A4031" s="9"/>
    </row>
    <row r="4032" spans="1:6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  <row r="4499" spans="1:1" x14ac:dyDescent="0.25">
      <c r="A4499" s="9"/>
    </row>
    <row r="4500" spans="1:1" x14ac:dyDescent="0.25">
      <c r="A4500" s="9"/>
    </row>
    <row r="4501" spans="1:1" x14ac:dyDescent="0.25">
      <c r="A4501" s="9"/>
    </row>
    <row r="4502" spans="1:1" x14ac:dyDescent="0.25">
      <c r="A4502" s="9"/>
    </row>
    <row r="4503" spans="1:1" x14ac:dyDescent="0.25">
      <c r="A4503" s="9"/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Anđela Ćosić</cp:lastModifiedBy>
  <dcterms:created xsi:type="dcterms:W3CDTF">2024-03-05T11:42:46Z</dcterms:created>
  <dcterms:modified xsi:type="dcterms:W3CDTF">2024-11-19T17:08:15Z</dcterms:modified>
</cp:coreProperties>
</file>