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SKI PLAN 2023\"/>
    </mc:Choice>
  </mc:AlternateContent>
  <xr:revisionPtr revIDLastSave="0" documentId="13_ncr:1_{F3172564-C752-4F81-98CB-090B1E27D2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3" l="1"/>
  <c r="G21" i="3"/>
  <c r="H21" i="3" l="1"/>
  <c r="I21" i="3"/>
  <c r="G10" i="3"/>
  <c r="H10" i="3" l="1"/>
  <c r="I10" i="3"/>
  <c r="I44" i="3"/>
  <c r="H44" i="3"/>
  <c r="I38" i="3"/>
  <c r="H38" i="3"/>
  <c r="G38" i="3"/>
  <c r="I26" i="3"/>
  <c r="H26" i="3"/>
  <c r="I36" i="3"/>
  <c r="H36" i="3"/>
  <c r="G36" i="3"/>
  <c r="I27" i="3"/>
  <c r="H27" i="3"/>
  <c r="G27" i="3"/>
  <c r="I31" i="3"/>
  <c r="H31" i="3"/>
  <c r="G31" i="3"/>
  <c r="G26" i="3" s="1"/>
</calcChain>
</file>

<file path=xl/sharedStrings.xml><?xml version="1.0" encoding="utf-8"?>
<sst xmlns="http://schemas.openxmlformats.org/spreadsheetml/2006/main" count="175" uniqueCount="93">
  <si>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</si>
  <si>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</si>
  <si>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</si>
  <si>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</si>
  <si>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</si>
  <si>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</si>
  <si>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</si>
  <si>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</si>
  <si>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</si>
  <si>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</si>
  <si>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</si>
  <si>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</si>
  <si>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</si>
  <si>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</si>
  <si>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</si>
  <si>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</si>
  <si>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</si>
  <si>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</si>
  <si>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</si>
  <si>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</si>
  <si>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</si>
  <si>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</si>
  <si>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</si>
  <si>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</si>
  <si>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</si>
  <si>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</si>
  <si>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</si>
  <si>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</si>
  <si>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</si>
  <si>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</si>
  <si>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</si>
  <si>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</si>
  <si>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</si>
  <si>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</si>
  <si>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</si>
  <si>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</si>
  <si>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</si>
  <si>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</si>
  <si>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</si>
  <si>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</si>
  <si>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</si>
  <si>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</si>
  <si>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</si>
  <si>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</si>
  <si>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</si>
  <si>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</si>
  <si>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</si>
  <si>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</si>
  <si>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</si>
  <si>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</si>
  <si>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</si>
  <si>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</si>
  <si>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</si>
  <si>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</si>
  <si>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</si>
  <si>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</si>
  <si>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</si>
  <si>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</si>
  <si>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</si>
  <si>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</si>
  <si>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</si>
  <si>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</si>
  <si>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</si>
  <si>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</si>
  <si>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</si>
  <si>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</si>
  <si>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</si>
  <si>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</si>
  <si>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</si>
  <si>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</si>
  <si>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</si>
  <si>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</si>
  <si>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</si>
  <si>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</si>
  <si>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</si>
  <si>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</si>
  <si>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Pomoći iz državnog proračuna</t>
  </si>
  <si>
    <t>Pomoći iz županisjkog proračuna</t>
  </si>
  <si>
    <t>Prihod za posebne namjene</t>
  </si>
  <si>
    <r>
      <rPr>
        <b/>
        <sz val="10"/>
        <rFont val="Arial"/>
        <family val="2"/>
        <charset val="238"/>
      </rPr>
      <t>UKUPNI PRIHODI I PRIMICI</t>
    </r>
    <r>
      <rPr>
        <sz val="10"/>
        <rFont val="Arial"/>
        <family val="2"/>
        <charset val="238"/>
      </rPr>
      <t xml:space="preserve"> </t>
    </r>
  </si>
  <si>
    <t>Pomoći iz županijskog proračuna</t>
  </si>
  <si>
    <t>Financijski rashodi</t>
  </si>
  <si>
    <t>UKUPNO RASHODI</t>
  </si>
  <si>
    <t>150eur/1.130,18kn</t>
  </si>
  <si>
    <t>1.289.207eur/9.713.530,14kn</t>
  </si>
  <si>
    <t>1.289.057eur/9.712.399,97kn</t>
  </si>
  <si>
    <t>1.255.267eur/9.457.809,21kn</t>
  </si>
  <si>
    <t>33.940eur/255.720,93kn</t>
  </si>
  <si>
    <t>2.000eur/15.069,00kn</t>
  </si>
  <si>
    <t>Višak prihoda</t>
  </si>
  <si>
    <t>1.291.207eur/9.728.599,14kn</t>
  </si>
  <si>
    <t>1.291.057eur/9.727.468,96kn</t>
  </si>
  <si>
    <t>1.257.267eur/9.472.878,21kn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</si>
</sst>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/>
    </xf>
    <xf numFmtId="3" fontId="6" fillId="2" borderId="3" xfId="0" applyNumberFormat="1" applyFont="1" applyFill="1" applyBorder="1" applyAlignment="1" applyProtection="1">
      <alignment horizontal="right" wrapText="1"/>
    </xf>
    <xf numFmtId="0" fontId="9" fillId="2" borderId="3" xfId="0" quotePrefix="1" applyNumberFormat="1" applyFont="1" applyFill="1" applyBorder="1" applyAlignment="1" applyProtection="1">
      <alignment vertical="center" wrapText="1"/>
    </xf>
    <xf numFmtId="0" fontId="10" fillId="2" borderId="3" xfId="0" quotePrefix="1" applyNumberFormat="1" applyFont="1" applyFill="1" applyBorder="1" applyAlignment="1" applyProtection="1">
      <alignment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3" fontId="6" fillId="3" borderId="3" xfId="0" quotePrefix="1" applyNumberFormat="1" applyFont="1" applyFill="1" applyBorder="1" applyAlignment="1" applyProtection="1">
      <alignment horizontal="right" wrapText="1"/>
    </xf>
    <xf numFmtId="3" fontId="6" fillId="0" borderId="3" xfId="0" quotePrefix="1" applyNumberFormat="1" applyFont="1" applyBorder="1" applyAlignment="1">
      <alignment horizontal="right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H13" sqref="H13"/>
    </sheetView>
  </sheetViews>
  <sheetFormatPr defaultRowHeight="15" x14ac:dyDescent="0.25"/>
  <cols>
    <col min="5" max="7" width="25.28515625" customWidth="1"/>
    <col min="8" max="8" width="27.42578125" customWidth="1"/>
    <col min="9" max="9" width="25.85546875" customWidth="1"/>
    <col min="10" max="10" width="28" customWidth="1"/>
  </cols>
  <sheetData>
    <row r="1" spans="1:10" ht="42" customHeight="1" x14ac:dyDescent="0.25">
      <c r="A1" s="62" t="s">
        <v>71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62" t="s">
        <v>40</v>
      </c>
      <c r="B3" s="62"/>
      <c r="C3" s="62"/>
      <c r="D3" s="62"/>
      <c r="E3" s="62"/>
      <c r="F3" s="62"/>
      <c r="G3" s="62"/>
      <c r="H3" s="62"/>
      <c r="I3" s="64"/>
      <c r="J3" s="64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62" t="s">
        <v>56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8" t="s">
        <v>61</v>
      </c>
    </row>
    <row r="7" spans="1:10" ht="25.5" x14ac:dyDescent="0.25">
      <c r="A7" s="36"/>
      <c r="B7" s="37"/>
      <c r="C7" s="37"/>
      <c r="D7" s="38"/>
      <c r="E7" s="39"/>
      <c r="F7" s="4" t="s">
        <v>58</v>
      </c>
      <c r="G7" s="4" t="s">
        <v>59</v>
      </c>
      <c r="H7" s="4" t="s">
        <v>64</v>
      </c>
      <c r="I7" s="4" t="s">
        <v>65</v>
      </c>
      <c r="J7" s="4" t="s">
        <v>66</v>
      </c>
    </row>
    <row r="8" spans="1:10" x14ac:dyDescent="0.25">
      <c r="A8" s="65" t="s">
        <v>0</v>
      </c>
      <c r="B8" s="66"/>
      <c r="C8" s="66"/>
      <c r="D8" s="66"/>
      <c r="E8" s="67"/>
      <c r="F8" s="40">
        <v>0</v>
      </c>
      <c r="G8" s="40">
        <v>0</v>
      </c>
      <c r="H8" s="40" t="s">
        <v>90</v>
      </c>
      <c r="I8" s="40" t="s">
        <v>84</v>
      </c>
      <c r="J8" s="40" t="s">
        <v>84</v>
      </c>
    </row>
    <row r="9" spans="1:10" x14ac:dyDescent="0.25">
      <c r="A9" s="68" t="s">
        <v>1</v>
      </c>
      <c r="B9" s="61"/>
      <c r="C9" s="61"/>
      <c r="D9" s="61"/>
      <c r="E9" s="69"/>
      <c r="F9" s="41"/>
      <c r="G9" s="41"/>
      <c r="H9" s="41" t="s">
        <v>91</v>
      </c>
      <c r="I9" s="41" t="s">
        <v>85</v>
      </c>
      <c r="J9" s="41" t="s">
        <v>85</v>
      </c>
    </row>
    <row r="10" spans="1:10" x14ac:dyDescent="0.25">
      <c r="A10" s="70" t="s">
        <v>2</v>
      </c>
      <c r="B10" s="69"/>
      <c r="C10" s="69"/>
      <c r="D10" s="69"/>
      <c r="E10" s="69"/>
      <c r="F10" s="41"/>
      <c r="G10" s="41"/>
      <c r="H10" s="41" t="s">
        <v>83</v>
      </c>
      <c r="I10" s="41" t="s">
        <v>83</v>
      </c>
      <c r="J10" s="41" t="s">
        <v>83</v>
      </c>
    </row>
    <row r="11" spans="1:10" x14ac:dyDescent="0.25">
      <c r="A11" s="49" t="s">
        <v>3</v>
      </c>
      <c r="B11" s="50"/>
      <c r="C11" s="50"/>
      <c r="D11" s="50"/>
      <c r="E11" s="50"/>
      <c r="F11" s="40">
        <v>0</v>
      </c>
      <c r="G11" s="40">
        <v>0</v>
      </c>
      <c r="H11" s="40" t="s">
        <v>90</v>
      </c>
      <c r="I11" s="40" t="s">
        <v>84</v>
      </c>
      <c r="J11" s="40" t="s">
        <v>84</v>
      </c>
    </row>
    <row r="12" spans="1:10" x14ac:dyDescent="0.25">
      <c r="A12" s="60" t="s">
        <v>4</v>
      </c>
      <c r="B12" s="61"/>
      <c r="C12" s="61"/>
      <c r="D12" s="61"/>
      <c r="E12" s="61"/>
      <c r="F12" s="41"/>
      <c r="G12" s="41"/>
      <c r="H12" s="41" t="s">
        <v>92</v>
      </c>
      <c r="I12" s="41" t="s">
        <v>86</v>
      </c>
      <c r="J12" s="42" t="s">
        <v>86</v>
      </c>
    </row>
    <row r="13" spans="1:10" x14ac:dyDescent="0.25">
      <c r="A13" s="74" t="s">
        <v>5</v>
      </c>
      <c r="B13" s="69"/>
      <c r="C13" s="69"/>
      <c r="D13" s="69"/>
      <c r="E13" s="69"/>
      <c r="F13" s="43"/>
      <c r="G13" s="43"/>
      <c r="H13" s="43" t="s">
        <v>87</v>
      </c>
      <c r="I13" s="43" t="s">
        <v>87</v>
      </c>
      <c r="J13" s="42" t="s">
        <v>87</v>
      </c>
    </row>
    <row r="14" spans="1:10" x14ac:dyDescent="0.25">
      <c r="A14" s="73" t="s">
        <v>6</v>
      </c>
      <c r="B14" s="66"/>
      <c r="C14" s="66"/>
      <c r="D14" s="66"/>
      <c r="E14" s="66"/>
      <c r="F14" s="40">
        <v>0</v>
      </c>
      <c r="G14" s="40">
        <v>0</v>
      </c>
      <c r="H14" s="44">
        <v>0</v>
      </c>
      <c r="I14" s="44">
        <v>0</v>
      </c>
      <c r="J14" s="44"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62" t="s">
        <v>57</v>
      </c>
      <c r="B16" s="63"/>
      <c r="C16" s="63"/>
      <c r="D16" s="63"/>
      <c r="E16" s="63"/>
      <c r="F16" s="63"/>
      <c r="G16" s="63"/>
      <c r="H16" s="63"/>
      <c r="I16" s="63"/>
      <c r="J16" s="63"/>
    </row>
    <row r="17" spans="1:10" ht="18" x14ac:dyDescent="0.25">
      <c r="A17" s="30"/>
      <c r="B17" s="28"/>
      <c r="C17" s="28"/>
      <c r="D17" s="28"/>
      <c r="E17" s="28"/>
      <c r="F17" s="28"/>
      <c r="G17" s="28"/>
      <c r="H17" s="29"/>
      <c r="I17" s="29"/>
      <c r="J17" s="29"/>
    </row>
    <row r="18" spans="1:10" ht="25.5" x14ac:dyDescent="0.25">
      <c r="A18" s="36"/>
      <c r="B18" s="37"/>
      <c r="C18" s="37"/>
      <c r="D18" s="38"/>
      <c r="E18" s="39"/>
      <c r="F18" s="4" t="s">
        <v>12</v>
      </c>
      <c r="G18" s="4" t="s">
        <v>13</v>
      </c>
      <c r="H18" s="4" t="s">
        <v>64</v>
      </c>
      <c r="I18" s="4" t="s">
        <v>65</v>
      </c>
      <c r="J18" s="4" t="s">
        <v>66</v>
      </c>
    </row>
    <row r="19" spans="1:10" ht="15.75" customHeight="1" x14ac:dyDescent="0.25">
      <c r="A19" s="68" t="s">
        <v>8</v>
      </c>
      <c r="B19" s="71"/>
      <c r="C19" s="71"/>
      <c r="D19" s="71"/>
      <c r="E19" s="72"/>
      <c r="F19" s="43"/>
      <c r="G19" s="43"/>
      <c r="H19" s="43"/>
      <c r="I19" s="43"/>
      <c r="J19" s="43"/>
    </row>
    <row r="20" spans="1:10" x14ac:dyDescent="0.25">
      <c r="A20" s="68" t="s">
        <v>9</v>
      </c>
      <c r="B20" s="61"/>
      <c r="C20" s="61"/>
      <c r="D20" s="61"/>
      <c r="E20" s="61"/>
      <c r="F20" s="43"/>
      <c r="G20" s="43"/>
      <c r="H20" s="43"/>
      <c r="I20" s="43"/>
      <c r="J20" s="43"/>
    </row>
    <row r="21" spans="1:10" x14ac:dyDescent="0.25">
      <c r="A21" s="73" t="s">
        <v>10</v>
      </c>
      <c r="B21" s="66"/>
      <c r="C21" s="66"/>
      <c r="D21" s="66"/>
      <c r="E21" s="66"/>
      <c r="F21" s="40">
        <v>0</v>
      </c>
      <c r="G21" s="40">
        <v>0</v>
      </c>
      <c r="H21" s="40">
        <v>0</v>
      </c>
      <c r="I21" s="40">
        <v>0</v>
      </c>
      <c r="J21" s="40">
        <v>0</v>
      </c>
    </row>
    <row r="22" spans="1:10" ht="18" x14ac:dyDescent="0.25">
      <c r="A22" s="27"/>
      <c r="B22" s="28"/>
      <c r="C22" s="28"/>
      <c r="D22" s="28"/>
      <c r="E22" s="28"/>
      <c r="F22" s="28"/>
      <c r="G22" s="28"/>
      <c r="H22" s="29"/>
      <c r="I22" s="29"/>
      <c r="J22" s="29"/>
    </row>
    <row r="23" spans="1:10" ht="18" customHeight="1" x14ac:dyDescent="0.25">
      <c r="A23" s="62" t="s">
        <v>73</v>
      </c>
      <c r="B23" s="63"/>
      <c r="C23" s="63"/>
      <c r="D23" s="63"/>
      <c r="E23" s="63"/>
      <c r="F23" s="63"/>
      <c r="G23" s="63"/>
      <c r="H23" s="63"/>
      <c r="I23" s="63"/>
      <c r="J23" s="63"/>
    </row>
    <row r="24" spans="1:10" ht="18" x14ac:dyDescent="0.25">
      <c r="A24" s="27"/>
      <c r="B24" s="28"/>
      <c r="C24" s="28"/>
      <c r="D24" s="28"/>
      <c r="E24" s="28"/>
      <c r="F24" s="28"/>
      <c r="G24" s="28"/>
      <c r="H24" s="29"/>
      <c r="I24" s="29"/>
      <c r="J24" s="29"/>
    </row>
    <row r="25" spans="1:10" ht="25.5" x14ac:dyDescent="0.25">
      <c r="A25" s="36"/>
      <c r="B25" s="37"/>
      <c r="C25" s="37"/>
      <c r="D25" s="38"/>
      <c r="E25" s="39"/>
      <c r="F25" s="4" t="s">
        <v>12</v>
      </c>
      <c r="G25" s="4" t="s">
        <v>13</v>
      </c>
      <c r="H25" s="4" t="s">
        <v>64</v>
      </c>
      <c r="I25" s="4" t="s">
        <v>65</v>
      </c>
      <c r="J25" s="4" t="s">
        <v>66</v>
      </c>
    </row>
    <row r="26" spans="1:10" x14ac:dyDescent="0.25">
      <c r="A26" s="77" t="s">
        <v>60</v>
      </c>
      <c r="B26" s="78"/>
      <c r="C26" s="78"/>
      <c r="D26" s="78"/>
      <c r="E26" s="79"/>
      <c r="F26" s="45"/>
      <c r="G26" s="45"/>
      <c r="H26" s="45"/>
      <c r="I26" s="45"/>
      <c r="J26" s="46"/>
    </row>
    <row r="27" spans="1:10" ht="30" customHeight="1" x14ac:dyDescent="0.25">
      <c r="A27" s="80" t="s">
        <v>7</v>
      </c>
      <c r="B27" s="81"/>
      <c r="C27" s="81"/>
      <c r="D27" s="81"/>
      <c r="E27" s="82"/>
      <c r="F27" s="47"/>
      <c r="G27" s="47"/>
      <c r="H27" s="47" t="s">
        <v>88</v>
      </c>
      <c r="I27" s="47">
        <v>0</v>
      </c>
      <c r="J27" s="58">
        <v>0</v>
      </c>
    </row>
    <row r="30" spans="1:10" x14ac:dyDescent="0.25">
      <c r="A30" s="60" t="s">
        <v>11</v>
      </c>
      <c r="B30" s="61"/>
      <c r="C30" s="61"/>
      <c r="D30" s="61"/>
      <c r="E30" s="61"/>
      <c r="F30" s="43">
        <v>0</v>
      </c>
      <c r="G30" s="43">
        <v>0</v>
      </c>
      <c r="H30" s="59" t="s">
        <v>88</v>
      </c>
      <c r="I30" s="59">
        <v>0</v>
      </c>
      <c r="J30" s="59">
        <v>0</v>
      </c>
    </row>
    <row r="31" spans="1:10" ht="11.25" customHeight="1" x14ac:dyDescent="0.25">
      <c r="A31" s="22"/>
      <c r="B31" s="23"/>
      <c r="C31" s="23"/>
      <c r="D31" s="23"/>
      <c r="E31" s="23"/>
      <c r="F31" s="24"/>
      <c r="G31" s="24"/>
      <c r="H31" s="24"/>
      <c r="I31" s="24"/>
      <c r="J31" s="24"/>
    </row>
    <row r="32" spans="1:10" ht="29.25" customHeight="1" x14ac:dyDescent="0.25">
      <c r="A32" s="75" t="s">
        <v>74</v>
      </c>
      <c r="B32" s="76"/>
      <c r="C32" s="76"/>
      <c r="D32" s="76"/>
      <c r="E32" s="76"/>
      <c r="F32" s="76"/>
      <c r="G32" s="76"/>
      <c r="H32" s="76"/>
      <c r="I32" s="76"/>
      <c r="J32" s="76"/>
    </row>
    <row r="33" spans="1:10" ht="8.25" customHeight="1" x14ac:dyDescent="0.25"/>
    <row r="34" spans="1:10" x14ac:dyDescent="0.25">
      <c r="A34" s="75" t="s">
        <v>62</v>
      </c>
      <c r="B34" s="76"/>
      <c r="C34" s="76"/>
      <c r="D34" s="76"/>
      <c r="E34" s="76"/>
      <c r="F34" s="76"/>
      <c r="G34" s="76"/>
      <c r="H34" s="76"/>
      <c r="I34" s="76"/>
      <c r="J34" s="76"/>
    </row>
    <row r="35" spans="1:10" ht="8.25" customHeight="1" x14ac:dyDescent="0.25"/>
    <row r="36" spans="1:10" ht="29.25" customHeight="1" x14ac:dyDescent="0.25">
      <c r="A36" s="75" t="s">
        <v>63</v>
      </c>
      <c r="B36" s="76"/>
      <c r="C36" s="76"/>
      <c r="D36" s="76"/>
      <c r="E36" s="76"/>
      <c r="F36" s="76"/>
      <c r="G36" s="76"/>
      <c r="H36" s="76"/>
      <c r="I36" s="76"/>
      <c r="J36" s="76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workbookViewId="0">
      <selection activeCell="G48" sqref="G4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8.7109375" customWidth="1"/>
    <col min="5" max="9" width="25.28515625" customWidth="1"/>
  </cols>
  <sheetData>
    <row r="1" spans="1:9" ht="42" customHeight="1" x14ac:dyDescent="0.25">
      <c r="A1" s="62" t="s">
        <v>71</v>
      </c>
      <c r="B1" s="62"/>
      <c r="C1" s="62"/>
      <c r="D1" s="62"/>
      <c r="E1" s="62"/>
      <c r="F1" s="62"/>
      <c r="G1" s="62"/>
      <c r="H1" s="62"/>
      <c r="I1" s="62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2" t="s">
        <v>40</v>
      </c>
      <c r="B3" s="62"/>
      <c r="C3" s="62"/>
      <c r="D3" s="62"/>
      <c r="E3" s="62"/>
      <c r="F3" s="62"/>
      <c r="G3" s="62"/>
      <c r="H3" s="64"/>
      <c r="I3" s="64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2" t="s">
        <v>15</v>
      </c>
      <c r="B5" s="63"/>
      <c r="C5" s="63"/>
      <c r="D5" s="63"/>
      <c r="E5" s="63"/>
      <c r="F5" s="63"/>
      <c r="G5" s="63"/>
      <c r="H5" s="63"/>
      <c r="I5" s="63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62" t="s">
        <v>1</v>
      </c>
      <c r="B7" s="83"/>
      <c r="C7" s="83"/>
      <c r="D7" s="83"/>
      <c r="E7" s="83"/>
      <c r="F7" s="83"/>
      <c r="G7" s="83"/>
      <c r="H7" s="83"/>
      <c r="I7" s="83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6" t="s">
        <v>16</v>
      </c>
      <c r="B9" s="25" t="s">
        <v>17</v>
      </c>
      <c r="C9" s="25" t="s">
        <v>18</v>
      </c>
      <c r="D9" s="25" t="s">
        <v>14</v>
      </c>
      <c r="E9" s="25" t="s">
        <v>12</v>
      </c>
      <c r="F9" s="26" t="s">
        <v>13</v>
      </c>
      <c r="G9" s="26" t="s">
        <v>64</v>
      </c>
      <c r="H9" s="26" t="s">
        <v>65</v>
      </c>
      <c r="I9" s="26" t="s">
        <v>66</v>
      </c>
    </row>
    <row r="10" spans="1:9" ht="15.75" customHeight="1" x14ac:dyDescent="0.25">
      <c r="A10" s="13">
        <v>6</v>
      </c>
      <c r="B10" s="13"/>
      <c r="C10" s="13"/>
      <c r="D10" s="13" t="s">
        <v>19</v>
      </c>
      <c r="E10" s="10"/>
      <c r="F10" s="11"/>
      <c r="G10" s="52">
        <f>SUM(G11,G14,G15,G16,G17)</f>
        <v>1289057</v>
      </c>
      <c r="H10" s="52">
        <f>SUM(H11,H14,H15,H16,H17)</f>
        <v>1289057</v>
      </c>
      <c r="I10" s="52">
        <f t="shared" ref="I10" si="0">SUM(I11,I14,I15,I16,I17)</f>
        <v>1289057</v>
      </c>
    </row>
    <row r="11" spans="1:9" ht="38.25" x14ac:dyDescent="0.25">
      <c r="A11" s="13"/>
      <c r="B11" s="18">
        <v>63</v>
      </c>
      <c r="C11" s="18"/>
      <c r="D11" s="18" t="s">
        <v>68</v>
      </c>
      <c r="E11" s="10"/>
      <c r="F11" s="11"/>
      <c r="G11" s="11">
        <v>1133150</v>
      </c>
      <c r="H11" s="11">
        <v>1133150</v>
      </c>
      <c r="I11" s="11">
        <v>1133150</v>
      </c>
    </row>
    <row r="12" spans="1:9" x14ac:dyDescent="0.25">
      <c r="A12" s="14"/>
      <c r="B12" s="14"/>
      <c r="C12" s="15">
        <v>53</v>
      </c>
      <c r="D12" s="15" t="s">
        <v>76</v>
      </c>
      <c r="E12" s="10"/>
      <c r="F12" s="11"/>
      <c r="G12" s="11">
        <v>1132550</v>
      </c>
      <c r="H12" s="11">
        <v>1132550</v>
      </c>
      <c r="I12" s="11">
        <v>1132550</v>
      </c>
    </row>
    <row r="13" spans="1:9" x14ac:dyDescent="0.25">
      <c r="A13" s="14"/>
      <c r="B13" s="33"/>
      <c r="C13" s="15">
        <v>54</v>
      </c>
      <c r="D13" s="15" t="s">
        <v>77</v>
      </c>
      <c r="E13" s="10"/>
      <c r="F13" s="11"/>
      <c r="G13" s="11">
        <v>600</v>
      </c>
      <c r="H13" s="11">
        <v>600</v>
      </c>
      <c r="I13" s="11">
        <v>600</v>
      </c>
    </row>
    <row r="14" spans="1:9" x14ac:dyDescent="0.25">
      <c r="A14" s="33">
        <v>6</v>
      </c>
      <c r="B14" s="14">
        <v>65</v>
      </c>
      <c r="C14" s="15">
        <v>43</v>
      </c>
      <c r="D14" s="15" t="s">
        <v>78</v>
      </c>
      <c r="E14" s="10"/>
      <c r="F14" s="11"/>
      <c r="G14" s="11">
        <v>2600</v>
      </c>
      <c r="H14" s="11">
        <v>2600</v>
      </c>
      <c r="I14" s="11">
        <v>2600</v>
      </c>
    </row>
    <row r="15" spans="1:9" x14ac:dyDescent="0.25">
      <c r="A15" s="33">
        <v>6</v>
      </c>
      <c r="B15" s="14">
        <v>66</v>
      </c>
      <c r="C15" s="15">
        <v>31</v>
      </c>
      <c r="D15" s="15" t="s">
        <v>47</v>
      </c>
      <c r="E15" s="10"/>
      <c r="F15" s="11"/>
      <c r="G15" s="11">
        <v>5000</v>
      </c>
      <c r="H15" s="11">
        <v>5000</v>
      </c>
      <c r="I15" s="11">
        <v>5000</v>
      </c>
    </row>
    <row r="16" spans="1:9" ht="38.25" x14ac:dyDescent="0.25">
      <c r="A16" s="14"/>
      <c r="B16" s="14">
        <v>67</v>
      </c>
      <c r="C16" s="15">
        <v>11</v>
      </c>
      <c r="D16" s="18" t="s">
        <v>69</v>
      </c>
      <c r="E16" s="10"/>
      <c r="F16" s="11"/>
      <c r="G16" s="11">
        <v>148307</v>
      </c>
      <c r="H16" s="11">
        <v>148307</v>
      </c>
      <c r="I16" s="11">
        <v>148307</v>
      </c>
    </row>
    <row r="17" spans="1:9" ht="25.5" x14ac:dyDescent="0.25">
      <c r="A17" s="14"/>
      <c r="B17" s="14"/>
      <c r="C17" s="15">
        <v>43</v>
      </c>
      <c r="D17" s="20" t="s">
        <v>70</v>
      </c>
      <c r="E17" s="10"/>
      <c r="F17" s="11"/>
      <c r="G17" s="11"/>
      <c r="H17" s="11"/>
      <c r="I17" s="11"/>
    </row>
    <row r="18" spans="1:9" ht="25.5" x14ac:dyDescent="0.25">
      <c r="A18" s="16">
        <v>7</v>
      </c>
      <c r="B18" s="17"/>
      <c r="C18" s="17"/>
      <c r="D18" s="31" t="s">
        <v>21</v>
      </c>
      <c r="E18" s="10"/>
      <c r="F18" s="11"/>
      <c r="G18" s="52">
        <v>150</v>
      </c>
      <c r="H18" s="52">
        <v>150</v>
      </c>
      <c r="I18" s="52">
        <v>150</v>
      </c>
    </row>
    <row r="19" spans="1:9" ht="25.5" x14ac:dyDescent="0.25">
      <c r="A19" s="18"/>
      <c r="B19" s="18">
        <v>72</v>
      </c>
      <c r="C19" s="18">
        <v>71</v>
      </c>
      <c r="D19" s="57" t="s">
        <v>67</v>
      </c>
      <c r="E19" s="10"/>
      <c r="F19" s="11"/>
      <c r="G19" s="11">
        <v>150</v>
      </c>
      <c r="H19" s="11">
        <v>150</v>
      </c>
      <c r="I19" s="12">
        <v>150</v>
      </c>
    </row>
    <row r="20" spans="1:9" x14ac:dyDescent="0.25">
      <c r="A20" s="13">
        <v>9</v>
      </c>
      <c r="B20" s="18">
        <v>922</v>
      </c>
      <c r="C20" s="15">
        <v>31</v>
      </c>
      <c r="D20" s="57" t="s">
        <v>89</v>
      </c>
      <c r="E20" s="10"/>
      <c r="F20" s="11"/>
      <c r="G20" s="52">
        <v>2000</v>
      </c>
      <c r="H20" s="11"/>
      <c r="I20" s="12"/>
    </row>
    <row r="21" spans="1:9" x14ac:dyDescent="0.25">
      <c r="A21" s="53" t="s">
        <v>79</v>
      </c>
      <c r="B21" s="18"/>
      <c r="C21" s="15"/>
      <c r="D21" s="15"/>
      <c r="E21" s="10"/>
      <c r="F21" s="11"/>
      <c r="G21" s="52">
        <f>SUM(G10,G18,G20)</f>
        <v>1291207</v>
      </c>
      <c r="H21" s="52">
        <f t="shared" ref="H21:I21" si="1">SUM(H10,H18)</f>
        <v>1289207</v>
      </c>
      <c r="I21" s="52">
        <f t="shared" si="1"/>
        <v>1289207</v>
      </c>
    </row>
    <row r="23" spans="1:9" ht="15.75" x14ac:dyDescent="0.25">
      <c r="A23" s="62" t="s">
        <v>22</v>
      </c>
      <c r="B23" s="83"/>
      <c r="C23" s="83"/>
      <c r="D23" s="83"/>
      <c r="E23" s="83"/>
      <c r="F23" s="83"/>
      <c r="G23" s="83"/>
      <c r="H23" s="83"/>
      <c r="I23" s="83"/>
    </row>
    <row r="24" spans="1:9" ht="18" x14ac:dyDescent="0.25">
      <c r="A24" s="5"/>
      <c r="B24" s="5"/>
      <c r="C24" s="5"/>
      <c r="D24" s="5"/>
      <c r="E24" s="5"/>
      <c r="F24" s="5"/>
      <c r="G24" s="5"/>
      <c r="H24" s="6"/>
      <c r="I24" s="6"/>
    </row>
    <row r="25" spans="1:9" ht="25.5" x14ac:dyDescent="0.25">
      <c r="A25" s="26" t="s">
        <v>16</v>
      </c>
      <c r="B25" s="25" t="s">
        <v>17</v>
      </c>
      <c r="C25" s="25" t="s">
        <v>18</v>
      </c>
      <c r="D25" s="25" t="s">
        <v>23</v>
      </c>
      <c r="E25" s="25" t="s">
        <v>12</v>
      </c>
      <c r="F25" s="26" t="s">
        <v>13</v>
      </c>
      <c r="G25" s="26" t="s">
        <v>64</v>
      </c>
      <c r="H25" s="26" t="s">
        <v>65</v>
      </c>
      <c r="I25" s="26" t="s">
        <v>66</v>
      </c>
    </row>
    <row r="26" spans="1:9" ht="15.75" customHeight="1" x14ac:dyDescent="0.25">
      <c r="A26" s="13">
        <v>3</v>
      </c>
      <c r="B26" s="13"/>
      <c r="C26" s="13"/>
      <c r="D26" s="13" t="s">
        <v>24</v>
      </c>
      <c r="E26" s="10"/>
      <c r="F26" s="11"/>
      <c r="G26" s="52">
        <f>SUM(G27,G31,G36)</f>
        <v>1257267</v>
      </c>
      <c r="H26" s="52">
        <f>SUM(H27,H31,H36)</f>
        <v>1255267</v>
      </c>
      <c r="I26" s="52">
        <f>SUM(I27,I31,I36)</f>
        <v>1255267</v>
      </c>
    </row>
    <row r="27" spans="1:9" ht="15.75" customHeight="1" x14ac:dyDescent="0.25">
      <c r="A27" s="13"/>
      <c r="B27" s="13">
        <v>31</v>
      </c>
      <c r="C27" s="18"/>
      <c r="D27" s="18" t="s">
        <v>25</v>
      </c>
      <c r="E27" s="10"/>
      <c r="F27" s="11"/>
      <c r="G27" s="52">
        <f>SUM(G28:G30)</f>
        <v>1110100</v>
      </c>
      <c r="H27" s="52">
        <f>SUM(H28:H30)</f>
        <v>1110100</v>
      </c>
      <c r="I27" s="52">
        <f>SUM(I28:I30)</f>
        <v>1110100</v>
      </c>
    </row>
    <row r="28" spans="1:9" x14ac:dyDescent="0.25">
      <c r="A28" s="14"/>
      <c r="B28" s="14"/>
      <c r="C28" s="15">
        <v>11</v>
      </c>
      <c r="D28" s="15" t="s">
        <v>20</v>
      </c>
      <c r="E28" s="10"/>
      <c r="F28" s="11"/>
      <c r="G28" s="11">
        <v>39500</v>
      </c>
      <c r="H28" s="11">
        <v>39500</v>
      </c>
      <c r="I28" s="11">
        <v>39500</v>
      </c>
    </row>
    <row r="29" spans="1:9" x14ac:dyDescent="0.25">
      <c r="A29" s="14"/>
      <c r="B29" s="14"/>
      <c r="C29" s="15">
        <v>53</v>
      </c>
      <c r="D29" s="15" t="s">
        <v>76</v>
      </c>
      <c r="E29" s="10"/>
      <c r="F29" s="11"/>
      <c r="G29" s="11">
        <v>1070000</v>
      </c>
      <c r="H29" s="11">
        <v>1070000</v>
      </c>
      <c r="I29" s="11">
        <v>1070000</v>
      </c>
    </row>
    <row r="30" spans="1:9" x14ac:dyDescent="0.25">
      <c r="A30" s="14"/>
      <c r="B30" s="14"/>
      <c r="C30" s="15">
        <v>54</v>
      </c>
      <c r="D30" s="15" t="s">
        <v>80</v>
      </c>
      <c r="E30" s="10"/>
      <c r="F30" s="11"/>
      <c r="G30" s="11">
        <v>600</v>
      </c>
      <c r="H30" s="11">
        <v>600</v>
      </c>
      <c r="I30" s="11">
        <v>600</v>
      </c>
    </row>
    <row r="31" spans="1:9" x14ac:dyDescent="0.25">
      <c r="A31" s="14"/>
      <c r="B31" s="33">
        <v>32</v>
      </c>
      <c r="C31" s="15"/>
      <c r="D31" s="14" t="s">
        <v>43</v>
      </c>
      <c r="E31" s="10"/>
      <c r="F31" s="11"/>
      <c r="G31" s="52">
        <f>SUM(G32:G35)</f>
        <v>146567</v>
      </c>
      <c r="H31" s="52">
        <f>SUM(H32:H35)</f>
        <v>144567</v>
      </c>
      <c r="I31" s="52">
        <f>SUM(I32:I35)</f>
        <v>144567</v>
      </c>
    </row>
    <row r="32" spans="1:9" x14ac:dyDescent="0.25">
      <c r="A32" s="14"/>
      <c r="B32" s="14"/>
      <c r="C32" s="15">
        <v>11</v>
      </c>
      <c r="D32" s="15" t="s">
        <v>20</v>
      </c>
      <c r="E32" s="10"/>
      <c r="F32" s="11"/>
      <c r="G32" s="11">
        <v>101967</v>
      </c>
      <c r="H32" s="11">
        <v>101967</v>
      </c>
      <c r="I32" s="11">
        <v>101967</v>
      </c>
    </row>
    <row r="33" spans="1:9" x14ac:dyDescent="0.25">
      <c r="A33" s="14"/>
      <c r="B33" s="14"/>
      <c r="C33" s="15">
        <v>31</v>
      </c>
      <c r="D33" s="15" t="s">
        <v>47</v>
      </c>
      <c r="E33" s="10"/>
      <c r="F33" s="11"/>
      <c r="G33" s="11">
        <v>7000</v>
      </c>
      <c r="H33" s="11">
        <v>5000</v>
      </c>
      <c r="I33" s="11">
        <v>5000</v>
      </c>
    </row>
    <row r="34" spans="1:9" x14ac:dyDescent="0.25">
      <c r="A34" s="14"/>
      <c r="B34" s="14"/>
      <c r="C34" s="15">
        <v>43</v>
      </c>
      <c r="D34" s="15" t="s">
        <v>78</v>
      </c>
      <c r="E34" s="10"/>
      <c r="F34" s="11"/>
      <c r="G34" s="11">
        <v>2600</v>
      </c>
      <c r="H34" s="11">
        <v>2600</v>
      </c>
      <c r="I34" s="11">
        <v>2600</v>
      </c>
    </row>
    <row r="35" spans="1:9" x14ac:dyDescent="0.25">
      <c r="A35" s="14"/>
      <c r="B35" s="33"/>
      <c r="C35" s="15">
        <v>53</v>
      </c>
      <c r="D35" s="15" t="s">
        <v>76</v>
      </c>
      <c r="E35" s="10"/>
      <c r="F35" s="11"/>
      <c r="G35" s="11">
        <v>35000</v>
      </c>
      <c r="H35" s="11">
        <v>35000</v>
      </c>
      <c r="I35" s="11">
        <v>35000</v>
      </c>
    </row>
    <row r="36" spans="1:9" x14ac:dyDescent="0.25">
      <c r="A36" s="14"/>
      <c r="B36" s="33">
        <v>34</v>
      </c>
      <c r="C36" s="15"/>
      <c r="D36" s="33" t="s">
        <v>81</v>
      </c>
      <c r="E36" s="10"/>
      <c r="F36" s="11"/>
      <c r="G36" s="52">
        <f>SUM(G37)</f>
        <v>600</v>
      </c>
      <c r="H36" s="52">
        <f>SUM(H37)</f>
        <v>600</v>
      </c>
      <c r="I36" s="52">
        <f>SUM(I37)</f>
        <v>600</v>
      </c>
    </row>
    <row r="37" spans="1:9" x14ac:dyDescent="0.25">
      <c r="A37" s="14"/>
      <c r="B37" s="33"/>
      <c r="C37" s="15">
        <v>11</v>
      </c>
      <c r="D37" s="15" t="s">
        <v>20</v>
      </c>
      <c r="E37" s="10"/>
      <c r="F37" s="11"/>
      <c r="G37" s="11">
        <v>600</v>
      </c>
      <c r="H37" s="11">
        <v>600</v>
      </c>
      <c r="I37" s="11">
        <v>600</v>
      </c>
    </row>
    <row r="38" spans="1:9" ht="25.5" x14ac:dyDescent="0.25">
      <c r="A38" s="16">
        <v>4</v>
      </c>
      <c r="B38" s="17"/>
      <c r="C38" s="17"/>
      <c r="D38" s="31" t="s">
        <v>26</v>
      </c>
      <c r="E38" s="10"/>
      <c r="F38" s="11"/>
      <c r="G38" s="52">
        <f>SUM(G40,G41,G42)</f>
        <v>33940</v>
      </c>
      <c r="H38" s="52">
        <f>SUM(H40,H41,H42)</f>
        <v>33940</v>
      </c>
      <c r="I38" s="52">
        <f>SUM(I40:I42)</f>
        <v>33940</v>
      </c>
    </row>
    <row r="39" spans="1:9" ht="38.25" x14ac:dyDescent="0.25">
      <c r="A39" s="18"/>
      <c r="B39" s="13">
        <v>42</v>
      </c>
      <c r="C39" s="18"/>
      <c r="D39" s="32" t="s">
        <v>27</v>
      </c>
      <c r="E39" s="10"/>
      <c r="F39" s="11"/>
      <c r="G39" s="52"/>
      <c r="H39" s="52"/>
      <c r="I39" s="54"/>
    </row>
    <row r="40" spans="1:9" x14ac:dyDescent="0.25">
      <c r="A40" s="18"/>
      <c r="B40" s="13"/>
      <c r="C40" s="21">
        <v>11</v>
      </c>
      <c r="D40" s="56" t="s">
        <v>20</v>
      </c>
      <c r="E40" s="10"/>
      <c r="F40" s="11"/>
      <c r="G40" s="11">
        <v>6240</v>
      </c>
      <c r="H40" s="11">
        <v>6240</v>
      </c>
      <c r="I40" s="12">
        <v>6240</v>
      </c>
    </row>
    <row r="41" spans="1:9" x14ac:dyDescent="0.25">
      <c r="A41" s="18"/>
      <c r="B41" s="13"/>
      <c r="C41" s="18">
        <v>53</v>
      </c>
      <c r="D41" s="55" t="s">
        <v>76</v>
      </c>
      <c r="E41" s="10"/>
      <c r="F41" s="11"/>
      <c r="G41" s="11">
        <v>27550</v>
      </c>
      <c r="H41" s="11">
        <v>27550</v>
      </c>
      <c r="I41" s="12">
        <v>27550</v>
      </c>
    </row>
    <row r="42" spans="1:9" ht="25.5" x14ac:dyDescent="0.25">
      <c r="A42" s="18"/>
      <c r="B42" s="13"/>
      <c r="C42" s="18">
        <v>71</v>
      </c>
      <c r="D42" s="32" t="s">
        <v>67</v>
      </c>
      <c r="E42" s="10"/>
      <c r="F42" s="11"/>
      <c r="G42" s="11">
        <v>150</v>
      </c>
      <c r="H42" s="11">
        <v>150</v>
      </c>
      <c r="I42" s="12">
        <v>150</v>
      </c>
    </row>
    <row r="43" spans="1:9" x14ac:dyDescent="0.25">
      <c r="A43" s="18"/>
      <c r="B43" s="13"/>
      <c r="C43" s="18"/>
      <c r="D43" s="32"/>
      <c r="E43" s="10"/>
      <c r="F43" s="11"/>
      <c r="G43" s="11"/>
      <c r="H43" s="11"/>
      <c r="I43" s="12"/>
    </row>
    <row r="44" spans="1:9" x14ac:dyDescent="0.25">
      <c r="A44" s="17" t="s">
        <v>82</v>
      </c>
      <c r="B44" s="18"/>
      <c r="C44" s="15"/>
      <c r="D44" s="15"/>
      <c r="E44" s="10"/>
      <c r="F44" s="11"/>
      <c r="G44" s="52">
        <f>SUM(G26,G38)</f>
        <v>1291207</v>
      </c>
      <c r="H44" s="52">
        <f>SUM(H26,H38)</f>
        <v>1289207</v>
      </c>
      <c r="I44" s="54">
        <f>SUM(I26,I38)</f>
        <v>1289207</v>
      </c>
    </row>
  </sheetData>
  <mergeCells count="5">
    <mergeCell ref="A7:I7"/>
    <mergeCell ref="A23:I23"/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workbookViewId="0">
      <selection activeCell="D11" sqref="D1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2" t="s">
        <v>71</v>
      </c>
      <c r="B1" s="62"/>
      <c r="C1" s="62"/>
      <c r="D1" s="62"/>
      <c r="E1" s="62"/>
      <c r="F1" s="62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62" t="s">
        <v>40</v>
      </c>
      <c r="B3" s="62"/>
      <c r="C3" s="62"/>
      <c r="D3" s="62"/>
      <c r="E3" s="64"/>
      <c r="F3" s="64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62" t="s">
        <v>15</v>
      </c>
      <c r="B5" s="63"/>
      <c r="C5" s="63"/>
      <c r="D5" s="63"/>
      <c r="E5" s="63"/>
      <c r="F5" s="63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62" t="s">
        <v>28</v>
      </c>
      <c r="B7" s="83"/>
      <c r="C7" s="83"/>
      <c r="D7" s="83"/>
      <c r="E7" s="83"/>
      <c r="F7" s="83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6" t="s">
        <v>29</v>
      </c>
      <c r="B9" s="25" t="s">
        <v>12</v>
      </c>
      <c r="C9" s="26" t="s">
        <v>13</v>
      </c>
      <c r="D9" s="26" t="s">
        <v>64</v>
      </c>
      <c r="E9" s="26" t="s">
        <v>65</v>
      </c>
      <c r="F9" s="26" t="s">
        <v>66</v>
      </c>
    </row>
    <row r="10" spans="1:6" ht="15.75" customHeight="1" x14ac:dyDescent="0.25">
      <c r="A10" s="13" t="s">
        <v>30</v>
      </c>
      <c r="B10" s="10"/>
      <c r="C10" s="11"/>
      <c r="D10" s="11">
        <v>1291207</v>
      </c>
      <c r="E10" s="11">
        <v>1289207</v>
      </c>
      <c r="F10" s="11">
        <v>1289207</v>
      </c>
    </row>
    <row r="11" spans="1:6" ht="15.75" customHeight="1" x14ac:dyDescent="0.25">
      <c r="A11" s="13" t="s">
        <v>31</v>
      </c>
      <c r="B11" s="10"/>
      <c r="C11" s="11"/>
      <c r="D11" s="11"/>
      <c r="E11" s="11"/>
      <c r="F11" s="11"/>
    </row>
    <row r="12" spans="1:6" ht="25.5" x14ac:dyDescent="0.25">
      <c r="A12" s="20" t="s">
        <v>32</v>
      </c>
      <c r="B12" s="10"/>
      <c r="C12" s="11"/>
      <c r="D12" s="11"/>
      <c r="E12" s="11"/>
      <c r="F12" s="11"/>
    </row>
    <row r="13" spans="1:6" x14ac:dyDescent="0.25">
      <c r="A13" s="19" t="s">
        <v>33</v>
      </c>
      <c r="B13" s="10"/>
      <c r="C13" s="11"/>
      <c r="D13" s="11"/>
      <c r="E13" s="11"/>
      <c r="F13" s="11"/>
    </row>
    <row r="14" spans="1:6" x14ac:dyDescent="0.25">
      <c r="A14" s="13" t="s">
        <v>34</v>
      </c>
      <c r="B14" s="10"/>
      <c r="C14" s="11"/>
      <c r="D14" s="11"/>
      <c r="E14" s="11"/>
      <c r="F14" s="12"/>
    </row>
    <row r="15" spans="1:6" ht="25.5" x14ac:dyDescent="0.25">
      <c r="A15" s="21" t="s">
        <v>35</v>
      </c>
      <c r="B15" s="10"/>
      <c r="C15" s="11"/>
      <c r="D15" s="11"/>
      <c r="E15" s="11"/>
      <c r="F15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F7" sqref="F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2" t="s">
        <v>71</v>
      </c>
      <c r="B1" s="62"/>
      <c r="C1" s="62"/>
      <c r="D1" s="62"/>
      <c r="E1" s="62"/>
      <c r="F1" s="62"/>
      <c r="G1" s="62"/>
      <c r="H1" s="62"/>
      <c r="I1" s="62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2" t="s">
        <v>40</v>
      </c>
      <c r="B3" s="62"/>
      <c r="C3" s="62"/>
      <c r="D3" s="62"/>
      <c r="E3" s="62"/>
      <c r="F3" s="62"/>
      <c r="G3" s="62"/>
      <c r="H3" s="64"/>
      <c r="I3" s="64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2" t="s">
        <v>36</v>
      </c>
      <c r="B5" s="63"/>
      <c r="C5" s="63"/>
      <c r="D5" s="63"/>
      <c r="E5" s="63"/>
      <c r="F5" s="63"/>
      <c r="G5" s="63"/>
      <c r="H5" s="63"/>
      <c r="I5" s="63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6" t="s">
        <v>16</v>
      </c>
      <c r="B7" s="25" t="s">
        <v>17</v>
      </c>
      <c r="C7" s="25" t="s">
        <v>18</v>
      </c>
      <c r="D7" s="25" t="s">
        <v>75</v>
      </c>
      <c r="E7" s="25" t="s">
        <v>12</v>
      </c>
      <c r="F7" s="26" t="s">
        <v>13</v>
      </c>
      <c r="G7" s="26" t="s">
        <v>64</v>
      </c>
      <c r="H7" s="26" t="s">
        <v>65</v>
      </c>
      <c r="I7" s="26" t="s">
        <v>66</v>
      </c>
    </row>
    <row r="8" spans="1:9" ht="25.5" x14ac:dyDescent="0.25">
      <c r="A8" s="13">
        <v>8</v>
      </c>
      <c r="B8" s="13"/>
      <c r="C8" s="13"/>
      <c r="D8" s="13" t="s">
        <v>37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44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20" t="s">
        <v>45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31" t="s">
        <v>38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2" t="s">
        <v>46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47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9"/>
  <sheetViews>
    <sheetView workbookViewId="0">
      <selection activeCell="F25" sqref="F2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62" t="s">
        <v>71</v>
      </c>
      <c r="B1" s="62"/>
      <c r="C1" s="62"/>
      <c r="D1" s="62"/>
      <c r="E1" s="62"/>
      <c r="F1" s="62"/>
      <c r="G1" s="62"/>
      <c r="H1" s="62"/>
      <c r="I1" s="62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62" t="s">
        <v>39</v>
      </c>
      <c r="B3" s="63"/>
      <c r="C3" s="63"/>
      <c r="D3" s="63"/>
      <c r="E3" s="63"/>
      <c r="F3" s="63"/>
      <c r="G3" s="63"/>
      <c r="H3" s="63"/>
      <c r="I3" s="63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87" t="s">
        <v>41</v>
      </c>
      <c r="B5" s="88"/>
      <c r="C5" s="89"/>
      <c r="D5" s="25" t="s">
        <v>42</v>
      </c>
      <c r="E5" s="25" t="s">
        <v>12</v>
      </c>
      <c r="F5" s="26" t="s">
        <v>13</v>
      </c>
      <c r="G5" s="26" t="s">
        <v>64</v>
      </c>
      <c r="H5" s="26" t="s">
        <v>65</v>
      </c>
      <c r="I5" s="26" t="s">
        <v>66</v>
      </c>
    </row>
    <row r="6" spans="1:9" x14ac:dyDescent="0.25">
      <c r="A6" s="84" t="s">
        <v>48</v>
      </c>
      <c r="B6" s="85"/>
      <c r="C6" s="86"/>
      <c r="D6" s="35" t="s">
        <v>49</v>
      </c>
      <c r="E6" s="10"/>
      <c r="F6" s="11"/>
      <c r="G6" s="11"/>
      <c r="H6" s="11"/>
      <c r="I6" s="11"/>
    </row>
    <row r="7" spans="1:9" x14ac:dyDescent="0.25">
      <c r="A7" s="84" t="s">
        <v>50</v>
      </c>
      <c r="B7" s="85"/>
      <c r="C7" s="86"/>
      <c r="D7" s="35" t="s">
        <v>51</v>
      </c>
      <c r="E7" s="10"/>
      <c r="F7" s="11"/>
      <c r="G7" s="11"/>
      <c r="H7" s="11"/>
      <c r="I7" s="11"/>
    </row>
    <row r="8" spans="1:9" x14ac:dyDescent="0.25">
      <c r="A8" s="90" t="s">
        <v>52</v>
      </c>
      <c r="B8" s="91"/>
      <c r="C8" s="92"/>
      <c r="D8" s="51" t="s">
        <v>53</v>
      </c>
      <c r="E8" s="10"/>
      <c r="F8" s="11"/>
      <c r="G8" s="11"/>
      <c r="H8" s="11"/>
      <c r="I8" s="12"/>
    </row>
    <row r="9" spans="1:9" x14ac:dyDescent="0.25">
      <c r="A9" s="93">
        <v>3</v>
      </c>
      <c r="B9" s="94"/>
      <c r="C9" s="95"/>
      <c r="D9" s="34" t="s">
        <v>24</v>
      </c>
      <c r="E9" s="10"/>
      <c r="F9" s="11"/>
      <c r="G9" s="11"/>
      <c r="H9" s="11"/>
      <c r="I9" s="12"/>
    </row>
    <row r="10" spans="1:9" x14ac:dyDescent="0.25">
      <c r="A10" s="96">
        <v>31</v>
      </c>
      <c r="B10" s="97"/>
      <c r="C10" s="98"/>
      <c r="D10" s="34" t="s">
        <v>25</v>
      </c>
      <c r="E10" s="10"/>
      <c r="F10" s="11"/>
      <c r="G10" s="11"/>
      <c r="H10" s="11"/>
      <c r="I10" s="12"/>
    </row>
    <row r="11" spans="1:9" x14ac:dyDescent="0.25">
      <c r="A11" s="96">
        <v>32</v>
      </c>
      <c r="B11" s="97"/>
      <c r="C11" s="98"/>
      <c r="D11" s="34" t="s">
        <v>43</v>
      </c>
      <c r="E11" s="10"/>
      <c r="F11" s="11"/>
      <c r="G11" s="11"/>
      <c r="H11" s="11"/>
      <c r="I11" s="12"/>
    </row>
    <row r="12" spans="1:9" x14ac:dyDescent="0.25">
      <c r="A12" s="84" t="s">
        <v>48</v>
      </c>
      <c r="B12" s="85"/>
      <c r="C12" s="86"/>
      <c r="D12" s="35" t="s">
        <v>49</v>
      </c>
      <c r="E12" s="10"/>
      <c r="F12" s="11"/>
      <c r="G12" s="11"/>
      <c r="H12" s="11"/>
      <c r="I12" s="11"/>
    </row>
    <row r="13" spans="1:9" ht="14.25" customHeight="1" x14ac:dyDescent="0.25">
      <c r="A13" s="84" t="s">
        <v>54</v>
      </c>
      <c r="B13" s="85"/>
      <c r="C13" s="86"/>
      <c r="D13" s="35" t="s">
        <v>55</v>
      </c>
      <c r="E13" s="10"/>
      <c r="F13" s="11"/>
      <c r="G13" s="11"/>
      <c r="H13" s="11"/>
      <c r="I13" s="11"/>
    </row>
    <row r="14" spans="1:9" ht="15" customHeight="1" x14ac:dyDescent="0.25">
      <c r="A14" s="90" t="s">
        <v>52</v>
      </c>
      <c r="B14" s="91"/>
      <c r="C14" s="92"/>
      <c r="D14" s="51" t="s">
        <v>53</v>
      </c>
      <c r="E14" s="10"/>
      <c r="F14" s="11"/>
      <c r="G14" s="11"/>
      <c r="H14" s="11"/>
      <c r="I14" s="12"/>
    </row>
    <row r="15" spans="1:9" x14ac:dyDescent="0.25">
      <c r="A15" s="93">
        <v>3</v>
      </c>
      <c r="B15" s="94"/>
      <c r="C15" s="95"/>
      <c r="D15" s="34" t="s">
        <v>24</v>
      </c>
      <c r="E15" s="10"/>
      <c r="F15" s="11"/>
      <c r="G15" s="11"/>
      <c r="H15" s="11"/>
      <c r="I15" s="12"/>
    </row>
    <row r="16" spans="1:9" x14ac:dyDescent="0.25">
      <c r="A16" s="96">
        <v>32</v>
      </c>
      <c r="B16" s="97"/>
      <c r="C16" s="98"/>
      <c r="D16" s="34" t="s">
        <v>43</v>
      </c>
      <c r="E16" s="10"/>
      <c r="F16" s="11"/>
      <c r="G16" s="11"/>
      <c r="H16" s="11"/>
      <c r="I16" s="12"/>
    </row>
    <row r="17" spans="1:9" ht="15" customHeight="1" x14ac:dyDescent="0.25">
      <c r="A17" s="90" t="s">
        <v>52</v>
      </c>
      <c r="B17" s="91"/>
      <c r="C17" s="92"/>
      <c r="D17" s="51" t="s">
        <v>53</v>
      </c>
      <c r="E17" s="10"/>
      <c r="F17" s="11"/>
      <c r="G17" s="11"/>
      <c r="H17" s="11"/>
      <c r="I17" s="12"/>
    </row>
    <row r="18" spans="1:9" ht="25.5" x14ac:dyDescent="0.25">
      <c r="A18" s="93">
        <v>4</v>
      </c>
      <c r="B18" s="94"/>
      <c r="C18" s="95"/>
      <c r="D18" s="34" t="s">
        <v>26</v>
      </c>
      <c r="E18" s="10"/>
      <c r="F18" s="11"/>
      <c r="G18" s="11"/>
      <c r="H18" s="11"/>
      <c r="I18" s="12"/>
    </row>
    <row r="19" spans="1:9" ht="25.5" x14ac:dyDescent="0.25">
      <c r="A19" s="96">
        <v>42</v>
      </c>
      <c r="B19" s="97"/>
      <c r="C19" s="98"/>
      <c r="D19" s="34" t="s">
        <v>72</v>
      </c>
      <c r="E19" s="10"/>
      <c r="F19" s="11"/>
      <c r="G19" s="11"/>
      <c r="H19" s="11"/>
      <c r="I19" s="12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5BC96799BC34FAEA4BA7AA99EB0F7" ma:contentTypeVersion="0" ma:contentTypeDescription="Create a new document." ma:contentTypeScope="" ma:versionID="862a952caf7e1bbe3c2e4d1ec05ff6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41A93-D329-4092-B675-E0701BF2FF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CE3360-1362-473E-B96B-04C858264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92252A-DA5E-4CC3-BA5E-C0164E22B5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2022-08-16T05:37:11Z</cp:lastPrinted>
  <dcterms:created xsi:type="dcterms:W3CDTF">2022-08-12T12:51:27Z</dcterms:created>
  <dcterms:modified xsi:type="dcterms:W3CDTF">2022-09-29T07:04:14Z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0x0101005B25BC96799BC34FAEA4BA7AA99EB0F7</vt:lpwstr>
  </property>
</Properties>
</file>