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1CAB2C14-0B4F-44C4-AF90-B4EDB0675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27" i="1"/>
  <c r="D26" i="1"/>
  <c r="D18" i="1" l="1"/>
  <c r="D16" i="1"/>
  <c r="D14" i="1"/>
  <c r="D12" i="1"/>
  <c r="D10" i="1" l="1"/>
  <c r="D8" i="1"/>
  <c r="D34" i="1" s="1"/>
</calcChain>
</file>

<file path=xl/sharedStrings.xml><?xml version="1.0" encoding="utf-8"?>
<sst xmlns="http://schemas.openxmlformats.org/spreadsheetml/2006/main" count="84" uniqueCount="47">
  <si>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</si>
  <si>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</si>
  <si>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</si>
  <si>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</si>
  <si>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</si>
  <si>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</si>
  <si>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</si>
  <si>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</si>
  <si>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 OSNOVNA ŠKOLA "TRSTENIK"_x000D_
DINKA ŠIMUNOVIĆA 22_x000D_
SPLIT_x000D_
Tel: +385(21)465016   Fax: +385(21)462753_x000D_
OIB: 66197290696_x000D_
Mail: osnovna.skola.trstenik@gmail.com_x000D_
IBAN: HR7524070001100578260</t>
  </si>
  <si>
    <t>Isplata Sredstava Za Razdoblje: 01.01.2025 Do 31.01.2025</t>
  </si>
  <si>
    <t>GRBEŠA j.d.o.o.</t>
  </si>
  <si>
    <t>31529185137</t>
  </si>
  <si>
    <t>SPLIT</t>
  </si>
  <si>
    <t>USLUGE TEKUĆEG I INVESTICIJSKOG ODRŽAVANJA</t>
  </si>
  <si>
    <t xml:space="preserve"> OSNOVNA ŠKOLA "TRSTENIK"</t>
  </si>
  <si>
    <t>Ukupno:</t>
  </si>
  <si>
    <t>PROMET   SPLIT</t>
  </si>
  <si>
    <t>13421314997</t>
  </si>
  <si>
    <t>USLUGE TELEFONA, POŠTE I PRIJEVOZA</t>
  </si>
  <si>
    <t>HANZA MEDIA d.o.o.</t>
  </si>
  <si>
    <t>ZAGREB</t>
  </si>
  <si>
    <t>OSTALE USLUGE</t>
  </si>
  <si>
    <t>PLAĆE ZA REDOVAN RAD</t>
  </si>
  <si>
    <t>OSTALI RASHODI ZA ZAPOSLENE</t>
  </si>
  <si>
    <t>BOLOVANJA FINANCIRANA IZ PRORAČUNA</t>
  </si>
  <si>
    <t>DOPRINOSI ZA ZDRAVSTVENO OSIGURANJE</t>
  </si>
  <si>
    <t>NAKNADE ZA PRIJEVOZ, ZA RAD NA TERENU I ODVOJENI ŽIVOT</t>
  </si>
  <si>
    <t>UREDSKI MATERIJAL I OSTALI MATERIJALNI RASHODI</t>
  </si>
  <si>
    <t>MATERIJAL I SIROVINE</t>
  </si>
  <si>
    <t>MATERIJAL I DIJELOVI ZA TEKUĆE I INVESTICIJSKO ODRŽAVANJE</t>
  </si>
  <si>
    <t>BANKARSKE USLUGE I USLUGE PLATNOG PROMETA</t>
  </si>
  <si>
    <t>Sveukupno:</t>
  </si>
  <si>
    <t>SKUPINA PRIMATELJA-ISPLATA PLAĆE ZA 12/2024</t>
  </si>
  <si>
    <t>OTP BANKA d.d.</t>
  </si>
  <si>
    <t>52508873833</t>
  </si>
  <si>
    <t>79517545745</t>
  </si>
  <si>
    <t>TEDI POSLOVANJE d.o.o.</t>
  </si>
  <si>
    <t>05614216244</t>
  </si>
  <si>
    <t>EUROSPIN HRVATSKA d.o.o.</t>
  </si>
  <si>
    <t>62357811032</t>
  </si>
  <si>
    <t>RIJEKA</t>
  </si>
  <si>
    <t>BAUHAUS d.o.o.</t>
  </si>
  <si>
    <t xml:space="preserve">KLJUČAR BARIĆ </t>
  </si>
  <si>
    <t>LJEKARNA SPLITSKO-DALMATINSKE ŽUPANIJE</t>
  </si>
  <si>
    <t>PRORAČUN RH</t>
  </si>
  <si>
    <t xml:space="preserve">ZAGREB </t>
  </si>
  <si>
    <t>OBVEZE PREMA PRORAČUNU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</si>
</sst>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topLeftCell="A5" zoomScaleNormal="100" workbookViewId="0">
      <selection activeCell="D34" sqref="D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140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8.6300000000000008</v>
      </c>
      <c r="E9" s="10">
        <v>3231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8.6300000000000008</v>
      </c>
      <c r="E10" s="23"/>
      <c r="F10" s="25"/>
      <c r="G10" s="26"/>
    </row>
    <row r="11" spans="1:7" x14ac:dyDescent="0.25">
      <c r="A11" s="9" t="s">
        <v>19</v>
      </c>
      <c r="B11" s="14" t="s">
        <v>35</v>
      </c>
      <c r="C11" s="10" t="s">
        <v>20</v>
      </c>
      <c r="D11" s="18">
        <v>104.38</v>
      </c>
      <c r="E11" s="10">
        <v>3239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104.38</v>
      </c>
      <c r="E12" s="23"/>
      <c r="F12" s="25"/>
      <c r="G12" s="26"/>
    </row>
    <row r="13" spans="1:7" x14ac:dyDescent="0.25">
      <c r="A13" s="9" t="s">
        <v>33</v>
      </c>
      <c r="B13" s="14" t="s">
        <v>34</v>
      </c>
      <c r="C13" s="10" t="s">
        <v>12</v>
      </c>
      <c r="D13" s="18">
        <v>90.79</v>
      </c>
      <c r="E13" s="10">
        <v>3431</v>
      </c>
      <c r="F13" s="9" t="s">
        <v>30</v>
      </c>
      <c r="G13" s="28" t="s">
        <v>14</v>
      </c>
    </row>
    <row r="14" spans="1:7" ht="15.75" thickBot="1" x14ac:dyDescent="0.3">
      <c r="A14" s="21" t="s">
        <v>15</v>
      </c>
      <c r="B14" s="22"/>
      <c r="C14" s="23"/>
      <c r="D14" s="24">
        <f>SUM(D13:D13)</f>
        <v>90.79</v>
      </c>
      <c r="E14" s="24"/>
      <c r="F14" s="25"/>
      <c r="G14" s="26"/>
    </row>
    <row r="15" spans="1:7" x14ac:dyDescent="0.25">
      <c r="A15" s="9" t="s">
        <v>36</v>
      </c>
      <c r="B15" s="14" t="s">
        <v>37</v>
      </c>
      <c r="C15" s="10" t="s">
        <v>20</v>
      </c>
      <c r="D15" s="18">
        <v>11</v>
      </c>
      <c r="E15" s="10">
        <v>3221</v>
      </c>
      <c r="F15" s="9" t="s">
        <v>27</v>
      </c>
      <c r="G15" s="28" t="s">
        <v>14</v>
      </c>
    </row>
    <row r="16" spans="1:7" ht="15.75" thickBot="1" x14ac:dyDescent="0.3">
      <c r="A16" s="21" t="s">
        <v>15</v>
      </c>
      <c r="B16" s="22"/>
      <c r="C16" s="23"/>
      <c r="D16" s="24">
        <f>SUM(D15:D15)</f>
        <v>11</v>
      </c>
      <c r="E16" s="24"/>
      <c r="F16" s="25"/>
      <c r="G16" s="26"/>
    </row>
    <row r="17" spans="1:7" x14ac:dyDescent="0.25">
      <c r="A17" s="9" t="s">
        <v>38</v>
      </c>
      <c r="B17" s="14" t="s">
        <v>39</v>
      </c>
      <c r="C17" s="10" t="s">
        <v>40</v>
      </c>
      <c r="D17" s="18">
        <v>71.650000000000006</v>
      </c>
      <c r="E17" s="10">
        <v>3222</v>
      </c>
      <c r="F17" s="9" t="s">
        <v>28</v>
      </c>
      <c r="G17" s="28" t="s">
        <v>14</v>
      </c>
    </row>
    <row r="18" spans="1:7" ht="15.75" thickBot="1" x14ac:dyDescent="0.3">
      <c r="A18" s="21" t="s">
        <v>15</v>
      </c>
      <c r="B18" s="22"/>
      <c r="C18" s="23"/>
      <c r="D18" s="24">
        <f>SUM(D17:D17)</f>
        <v>71.650000000000006</v>
      </c>
      <c r="E18" s="24"/>
      <c r="F18" s="25"/>
      <c r="G18" s="26"/>
    </row>
    <row r="19" spans="1:7" x14ac:dyDescent="0.25">
      <c r="A19" s="35" t="s">
        <v>41</v>
      </c>
      <c r="B19" s="36">
        <v>67041641563</v>
      </c>
      <c r="C19" s="10" t="s">
        <v>20</v>
      </c>
      <c r="D19" s="37">
        <v>44.9</v>
      </c>
      <c r="E19" s="10">
        <v>3224</v>
      </c>
      <c r="F19" s="9" t="s">
        <v>29</v>
      </c>
      <c r="G19" s="28" t="s">
        <v>14</v>
      </c>
    </row>
    <row r="20" spans="1:7" ht="15.75" thickBot="1" x14ac:dyDescent="0.3">
      <c r="A20" s="21" t="s">
        <v>15</v>
      </c>
      <c r="B20" s="22"/>
      <c r="C20" s="23"/>
      <c r="D20" s="24">
        <v>44.9</v>
      </c>
      <c r="E20" s="24"/>
      <c r="F20" s="25"/>
      <c r="G20" s="26"/>
    </row>
    <row r="21" spans="1:7" x14ac:dyDescent="0.25">
      <c r="A21" s="35" t="s">
        <v>42</v>
      </c>
      <c r="B21" s="36">
        <v>99929630012</v>
      </c>
      <c r="C21" s="10" t="s">
        <v>12</v>
      </c>
      <c r="D21" s="37">
        <v>21</v>
      </c>
      <c r="E21" s="10">
        <v>3224</v>
      </c>
      <c r="F21" s="9" t="s">
        <v>29</v>
      </c>
      <c r="G21" s="28" t="s">
        <v>14</v>
      </c>
    </row>
    <row r="22" spans="1:7" ht="15.75" thickBot="1" x14ac:dyDescent="0.3">
      <c r="A22" s="21" t="s">
        <v>15</v>
      </c>
      <c r="B22" s="22"/>
      <c r="C22" s="23"/>
      <c r="D22" s="24">
        <v>21</v>
      </c>
      <c r="E22" s="24"/>
      <c r="F22" s="25"/>
      <c r="G22" s="26"/>
    </row>
    <row r="23" spans="1:7" x14ac:dyDescent="0.25">
      <c r="A23" s="35" t="s">
        <v>43</v>
      </c>
      <c r="B23" s="36">
        <v>71474870971</v>
      </c>
      <c r="C23" s="10" t="s">
        <v>12</v>
      </c>
      <c r="D23" s="37">
        <v>20.63</v>
      </c>
      <c r="E23" s="10">
        <v>3224</v>
      </c>
      <c r="F23" s="9" t="s">
        <v>27</v>
      </c>
      <c r="G23" s="28" t="s">
        <v>14</v>
      </c>
    </row>
    <row r="24" spans="1:7" ht="15.75" thickBot="1" x14ac:dyDescent="0.3">
      <c r="A24" s="21" t="s">
        <v>15</v>
      </c>
      <c r="B24" s="22"/>
      <c r="C24" s="23"/>
      <c r="D24" s="24">
        <v>20.63</v>
      </c>
      <c r="E24" s="24"/>
      <c r="F24" s="25"/>
      <c r="G24" s="26"/>
    </row>
    <row r="25" spans="1:7" x14ac:dyDescent="0.25">
      <c r="A25" s="9" t="s">
        <v>44</v>
      </c>
      <c r="B25" s="14"/>
      <c r="C25" s="10" t="s">
        <v>45</v>
      </c>
      <c r="D25" s="18">
        <v>27.09</v>
      </c>
      <c r="E25" s="10">
        <v>3954</v>
      </c>
      <c r="F25" s="9" t="s">
        <v>46</v>
      </c>
      <c r="G25" s="28" t="s">
        <v>14</v>
      </c>
    </row>
    <row r="26" spans="1:7" ht="15.75" thickBot="1" x14ac:dyDescent="0.3">
      <c r="A26" s="21" t="s">
        <v>15</v>
      </c>
      <c r="B26" s="22"/>
      <c r="C26" s="23"/>
      <c r="D26" s="24">
        <f>SUM(D25:D25)</f>
        <v>27.09</v>
      </c>
      <c r="E26" s="24"/>
      <c r="F26" s="25"/>
      <c r="G26" s="26"/>
    </row>
    <row r="27" spans="1:7" ht="15.75" thickBot="1" x14ac:dyDescent="0.3">
      <c r="A27" s="21" t="s">
        <v>15</v>
      </c>
      <c r="B27" s="22"/>
      <c r="C27" s="23"/>
      <c r="D27" s="24">
        <f>SUM(D8+D10+D12+D14+D16+D18+D20+D22+D24+D26)</f>
        <v>540.07000000000005</v>
      </c>
      <c r="E27" s="24"/>
      <c r="F27" s="25"/>
      <c r="G27" s="26"/>
    </row>
    <row r="28" spans="1:7" x14ac:dyDescent="0.25">
      <c r="A28" s="9" t="s">
        <v>32</v>
      </c>
      <c r="B28" s="14"/>
      <c r="C28" s="10"/>
      <c r="D28" s="18">
        <v>108406.86</v>
      </c>
      <c r="E28" s="10">
        <v>3111</v>
      </c>
      <c r="F28" s="9" t="s">
        <v>22</v>
      </c>
      <c r="G28" s="27" t="s">
        <v>14</v>
      </c>
    </row>
    <row r="29" spans="1:7" x14ac:dyDescent="0.25">
      <c r="A29" s="9" t="s">
        <v>32</v>
      </c>
      <c r="B29" s="14"/>
      <c r="C29" s="10"/>
      <c r="D29" s="18">
        <v>2762.16</v>
      </c>
      <c r="E29" s="10">
        <v>3121</v>
      </c>
      <c r="F29" s="9" t="s">
        <v>23</v>
      </c>
      <c r="G29" s="28" t="s">
        <v>14</v>
      </c>
    </row>
    <row r="30" spans="1:7" x14ac:dyDescent="0.25">
      <c r="A30" s="9" t="s">
        <v>32</v>
      </c>
      <c r="B30" s="14"/>
      <c r="C30" s="10"/>
      <c r="D30" s="18">
        <v>2054.69</v>
      </c>
      <c r="E30" s="10">
        <v>3122</v>
      </c>
      <c r="F30" s="9" t="s">
        <v>24</v>
      </c>
      <c r="G30" s="28" t="s">
        <v>14</v>
      </c>
    </row>
    <row r="31" spans="1:7" ht="21" customHeight="1" x14ac:dyDescent="0.25">
      <c r="A31" s="9" t="s">
        <v>32</v>
      </c>
      <c r="B31" s="14"/>
      <c r="C31" s="10"/>
      <c r="D31" s="18">
        <v>17887.12</v>
      </c>
      <c r="E31" s="10">
        <v>3132</v>
      </c>
      <c r="F31" s="9" t="s">
        <v>25</v>
      </c>
      <c r="G31" s="28" t="s">
        <v>14</v>
      </c>
    </row>
    <row r="32" spans="1:7" x14ac:dyDescent="0.25">
      <c r="A32" s="9" t="s">
        <v>32</v>
      </c>
      <c r="B32" s="14"/>
      <c r="C32" s="10"/>
      <c r="D32" s="18">
        <v>1177.31</v>
      </c>
      <c r="E32" s="10">
        <v>3212</v>
      </c>
      <c r="F32" s="9" t="s">
        <v>26</v>
      </c>
      <c r="G32" s="28" t="s">
        <v>14</v>
      </c>
    </row>
    <row r="33" spans="1:7" ht="15.75" thickBot="1" x14ac:dyDescent="0.3">
      <c r="A33" s="21" t="s">
        <v>15</v>
      </c>
      <c r="B33" s="22"/>
      <c r="C33" s="23"/>
      <c r="D33" s="24">
        <f>SUM(D28:D32)</f>
        <v>132288.14000000001</v>
      </c>
      <c r="E33" s="23"/>
      <c r="F33" s="25"/>
      <c r="G33" s="26"/>
    </row>
    <row r="34" spans="1:7" ht="15.75" thickBot="1" x14ac:dyDescent="0.3">
      <c r="A34" s="29" t="s">
        <v>31</v>
      </c>
      <c r="B34" s="30"/>
      <c r="C34" s="31"/>
      <c r="D34" s="32">
        <f>SUM(D27+D33)</f>
        <v>132828.21000000002</v>
      </c>
      <c r="E34" s="31"/>
      <c r="F34" s="33"/>
      <c r="G34" s="34"/>
    </row>
    <row r="35" spans="1:7" x14ac:dyDescent="0.25">
      <c r="A35" s="9"/>
      <c r="B35" s="14"/>
      <c r="C35" s="10"/>
      <c r="D35" s="18"/>
      <c r="E35" s="10"/>
      <c r="F35" s="9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2025-02-12T16:30:02Z</dcterms:modified>
</cp:coreProperties>
</file>