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Sredstava 2024\"/>
    </mc:Choice>
  </mc:AlternateContent>
  <xr:revisionPtr revIDLastSave="0" documentId="13_ncr:1_{010D08EB-EB36-476E-A6CE-81D3505A2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60" i="1"/>
  <c r="D69" i="1"/>
  <c r="D57" i="1"/>
  <c r="D51" i="1"/>
  <c r="D49" i="1"/>
  <c r="D47" i="1"/>
  <c r="D43" i="1"/>
  <c r="D41" i="1"/>
  <c r="D33" i="1"/>
  <c r="D31" i="1"/>
  <c r="D29" i="1" l="1"/>
  <c r="D27" i="1"/>
  <c r="D25" i="1"/>
  <c r="D23" i="1"/>
  <c r="D21" i="1"/>
  <c r="D19" i="1"/>
  <c r="D16" i="1"/>
  <c r="D13" i="1"/>
  <c r="D11" i="1"/>
  <c r="D9" i="1"/>
</calcChain>
</file>

<file path=xl/sharedStrings.xml><?xml version="1.0" encoding="utf-8"?>
<sst xmlns="http://schemas.openxmlformats.org/spreadsheetml/2006/main" count="189" uniqueCount="82">
  <si>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</si>
  <si>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</si>
  <si>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</si>
  <si>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</si>
  <si>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</si>
  <si>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</si>
  <si>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</si>
  <si>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</si>
  <si>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01.12.2024 Do 31.12.2024</t>
  </si>
  <si>
    <t>PROFIL KLETT d.o.o.</t>
  </si>
  <si>
    <t>95803232921</t>
  </si>
  <si>
    <t>ZAGREB</t>
  </si>
  <si>
    <t>NAKNADE GRAĐANIMA I KUĆANSTVIMA U NARAVI</t>
  </si>
  <si>
    <t xml:space="preserve"> OSNOVNA ŠKOLA "TRSTENIK"</t>
  </si>
  <si>
    <t>KNJIGE U KNJIŽNICAMA</t>
  </si>
  <si>
    <t>Ukupno:</t>
  </si>
  <si>
    <t>BABIĆ PEKARA d.o.o.</t>
  </si>
  <si>
    <t>59369289798</t>
  </si>
  <si>
    <t>SPLIT</t>
  </si>
  <si>
    <t>MATERIJAL I SIROVINE</t>
  </si>
  <si>
    <t>DALMACIJA BUS D.O.O</t>
  </si>
  <si>
    <t>53076189788</t>
  </si>
  <si>
    <t>OSTALE USLUGE</t>
  </si>
  <si>
    <t>ŠKOLSKA KNJIGA d.d.</t>
  </si>
  <si>
    <t>38967655335</t>
  </si>
  <si>
    <t>BENDIĆ PAPIR d.o.o.</t>
  </si>
  <si>
    <t>38644175459</t>
  </si>
  <si>
    <t>UREDSKI MATERIJAL I OSTALI MATERIJALNI RASHODI</t>
  </si>
  <si>
    <t>UREĐAJI, STROJEVI I OPREMA ZA OSTALE NAMJENE</t>
  </si>
  <si>
    <t>RAZVOJNE STRATEGIJE D.O.O.</t>
  </si>
  <si>
    <t>30295224070</t>
  </si>
  <si>
    <t>PRODUKCIJA Z</t>
  </si>
  <si>
    <t>22181167942</t>
  </si>
  <si>
    <t>CROATICA</t>
  </si>
  <si>
    <t>16346837407</t>
  </si>
  <si>
    <t>KATARINA ZRINSKI d.o.o.</t>
  </si>
  <si>
    <t>13653700851</t>
  </si>
  <si>
    <t>VARAŽDIN</t>
  </si>
  <si>
    <t>PROMET   SPLIT</t>
  </si>
  <si>
    <t>13421314997</t>
  </si>
  <si>
    <t>USLUGE TELEFONA, POŠTE I PRIJEVOZA</t>
  </si>
  <si>
    <t>PLAĆE ZA REDOVAN RAD</t>
  </si>
  <si>
    <t>OSTALI RASHODI ZA ZAPOSLENE</t>
  </si>
  <si>
    <t>BOLOVANJA FINANCIRANA IZ PRORAČUNA</t>
  </si>
  <si>
    <t>DOPRINOSI ZA ZDRAVSTVENO OSIGURANJE</t>
  </si>
  <si>
    <t>SLUŽBENA PUTOVANJA</t>
  </si>
  <si>
    <t>NAKNADE ZA PRIJEVOZ, ZA RAD NA TERENU I ODVOJENI ŽIVOT</t>
  </si>
  <si>
    <t>MATERIJAL I DIJELOVI ZA TEKUĆE I INVESTICIJSKO ODRŽAVANJE</t>
  </si>
  <si>
    <t>INTELEKTUALNE I OSOBNE USLUGE</t>
  </si>
  <si>
    <t>BANKARSKE USLUGE I USLUGE PLATNOG PROMETA</t>
  </si>
  <si>
    <t>Sveukupno:</t>
  </si>
  <si>
    <t xml:space="preserve">SKUPINA PRIMATELJA </t>
  </si>
  <si>
    <t>OTP BANKA d.d.</t>
  </si>
  <si>
    <t>52508873833</t>
  </si>
  <si>
    <t>SKUPINA PRIMATELJA</t>
  </si>
  <si>
    <t>EUROSPIN HRVATSKA d.o.o.</t>
  </si>
  <si>
    <t>62357811032</t>
  </si>
  <si>
    <t>RIJEKA</t>
  </si>
  <si>
    <t>LIDL d.o.o.</t>
  </si>
  <si>
    <t>66089976432</t>
  </si>
  <si>
    <t>VELIKA GORICA</t>
  </si>
  <si>
    <t>BAUHAUS d.o.o.</t>
  </si>
  <si>
    <t>KIK d.o.o.</t>
  </si>
  <si>
    <t>ZAPREŠIĆ</t>
  </si>
  <si>
    <t>TEDI POSLOVANJE d.o.o.</t>
  </si>
  <si>
    <t>05614216244</t>
  </si>
  <si>
    <t xml:space="preserve">REPROMATERIJALI ANA </t>
  </si>
  <si>
    <t>61799783679</t>
  </si>
  <si>
    <t>MRAVINCE</t>
  </si>
  <si>
    <t>PLINARA d.o.o.</t>
  </si>
  <si>
    <t>CALIFORNIA TRADE d.o.o.</t>
  </si>
  <si>
    <t>35872509566</t>
  </si>
  <si>
    <t>NAVOJ d.o.o.</t>
  </si>
  <si>
    <t>01970968885</t>
  </si>
  <si>
    <t>LINKS d.o.o.</t>
  </si>
  <si>
    <t>32614011568</t>
  </si>
  <si>
    <t>SVETA NEDJELJA</t>
  </si>
  <si>
    <t>TEXTPAPIR</t>
  </si>
  <si>
    <t>45878059290</t>
  </si>
  <si>
    <t>VICTA d.o.o.</t>
  </si>
  <si>
    <t xml:space="preserve"> OSNOVNA ŠKOLA "TRSTENIK"
DINKA ŠIMUNOVIĆA 22
SPLIT
OIB: 66197290696
</t>
  </si>
  <si>
    <t>SKUPINA PRIMATELJA - ISPLATA PLAĆE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</si>
</sst>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0"/>
  <sheetViews>
    <sheetView tabSelected="1" topLeftCell="A49" zoomScaleNormal="100" workbookViewId="0">
      <selection activeCell="A66" sqref="A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11</v>
      </c>
      <c r="E7" s="10">
        <v>3722</v>
      </c>
      <c r="F7" s="9" t="s">
        <v>12</v>
      </c>
      <c r="G7" s="20" t="s">
        <v>13</v>
      </c>
    </row>
    <row r="8" spans="1:7" x14ac:dyDescent="0.25">
      <c r="A8" s="9"/>
      <c r="B8" s="14" t="s">
        <v>10</v>
      </c>
      <c r="C8" s="10" t="s">
        <v>11</v>
      </c>
      <c r="D8" s="18">
        <v>10.81</v>
      </c>
      <c r="E8" s="10">
        <v>4241</v>
      </c>
      <c r="F8" s="9" t="s">
        <v>14</v>
      </c>
      <c r="G8" s="21" t="s">
        <v>13</v>
      </c>
    </row>
    <row r="9" spans="1:7" ht="27" customHeight="1" thickBot="1" x14ac:dyDescent="0.3">
      <c r="A9" s="22" t="s">
        <v>15</v>
      </c>
      <c r="B9" s="23"/>
      <c r="C9" s="24"/>
      <c r="D9" s="25">
        <f>SUM(D7:D8)</f>
        <v>21.810000000000002</v>
      </c>
      <c r="E9" s="24"/>
      <c r="F9" s="26"/>
      <c r="G9" s="27"/>
    </row>
    <row r="10" spans="1:7" x14ac:dyDescent="0.25">
      <c r="A10" s="9" t="s">
        <v>16</v>
      </c>
      <c r="B10" s="14" t="s">
        <v>17</v>
      </c>
      <c r="C10" s="10" t="s">
        <v>18</v>
      </c>
      <c r="D10" s="18">
        <v>16963.41</v>
      </c>
      <c r="E10" s="10">
        <v>3222</v>
      </c>
      <c r="F10" s="9" t="s">
        <v>19</v>
      </c>
      <c r="G10" s="28" t="s">
        <v>13</v>
      </c>
    </row>
    <row r="11" spans="1:7" ht="27" customHeight="1" thickBot="1" x14ac:dyDescent="0.3">
      <c r="A11" s="22" t="s">
        <v>15</v>
      </c>
      <c r="B11" s="23"/>
      <c r="C11" s="24"/>
      <c r="D11" s="25">
        <f>SUM(D10:D10)</f>
        <v>16963.41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18</v>
      </c>
      <c r="D12" s="18">
        <v>552.5</v>
      </c>
      <c r="E12" s="10">
        <v>3239</v>
      </c>
      <c r="F12" s="9" t="s">
        <v>22</v>
      </c>
      <c r="G12" s="28" t="s">
        <v>13</v>
      </c>
    </row>
    <row r="13" spans="1:7" ht="27" customHeight="1" thickBot="1" x14ac:dyDescent="0.3">
      <c r="A13" s="22" t="s">
        <v>15</v>
      </c>
      <c r="B13" s="23"/>
      <c r="C13" s="24"/>
      <c r="D13" s="25">
        <f>SUM(D12:D12)</f>
        <v>552.5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11</v>
      </c>
      <c r="D14" s="18">
        <v>61.39</v>
      </c>
      <c r="E14" s="10">
        <v>3722</v>
      </c>
      <c r="F14" s="9" t="s">
        <v>12</v>
      </c>
      <c r="G14" s="28" t="s">
        <v>13</v>
      </c>
    </row>
    <row r="15" spans="1:7" x14ac:dyDescent="0.25">
      <c r="A15" s="9"/>
      <c r="B15" s="14"/>
      <c r="C15" s="10"/>
      <c r="D15" s="18">
        <v>766.85</v>
      </c>
      <c r="E15" s="10">
        <v>4241</v>
      </c>
      <c r="F15" s="9" t="s">
        <v>14</v>
      </c>
      <c r="G15" s="21" t="s">
        <v>13</v>
      </c>
    </row>
    <row r="16" spans="1:7" ht="27" customHeight="1" thickBot="1" x14ac:dyDescent="0.3">
      <c r="A16" s="22" t="s">
        <v>15</v>
      </c>
      <c r="B16" s="23"/>
      <c r="C16" s="24"/>
      <c r="D16" s="25">
        <f>SUM(D14:D15)</f>
        <v>828.24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18</v>
      </c>
      <c r="D17" s="18">
        <v>45.69</v>
      </c>
      <c r="E17" s="10">
        <v>3221</v>
      </c>
      <c r="F17" s="9" t="s">
        <v>27</v>
      </c>
      <c r="G17" s="28" t="s">
        <v>13</v>
      </c>
    </row>
    <row r="18" spans="1:7" x14ac:dyDescent="0.25">
      <c r="A18" s="9"/>
      <c r="B18" s="14"/>
      <c r="C18" s="10"/>
      <c r="D18" s="18">
        <v>1222.98</v>
      </c>
      <c r="E18" s="10">
        <v>4227</v>
      </c>
      <c r="F18" s="9" t="s">
        <v>28</v>
      </c>
      <c r="G18" s="21" t="s">
        <v>13</v>
      </c>
    </row>
    <row r="19" spans="1:7" ht="27" customHeight="1" thickBot="1" x14ac:dyDescent="0.3">
      <c r="A19" s="22" t="s">
        <v>15</v>
      </c>
      <c r="B19" s="23"/>
      <c r="C19" s="24"/>
      <c r="D19" s="25">
        <f>SUM(D17:D18)</f>
        <v>1268.67</v>
      </c>
      <c r="E19" s="24"/>
      <c r="F19" s="26"/>
      <c r="G19" s="27"/>
    </row>
    <row r="20" spans="1:7" x14ac:dyDescent="0.25">
      <c r="A20" s="9" t="s">
        <v>29</v>
      </c>
      <c r="B20" s="14" t="s">
        <v>30</v>
      </c>
      <c r="C20" s="10" t="s">
        <v>11</v>
      </c>
      <c r="D20" s="18">
        <v>178.05</v>
      </c>
      <c r="E20" s="10">
        <v>3222</v>
      </c>
      <c r="F20" s="9" t="s">
        <v>19</v>
      </c>
      <c r="G20" s="28" t="s">
        <v>13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178.05</v>
      </c>
      <c r="E21" s="24"/>
      <c r="F21" s="26"/>
      <c r="G21" s="27"/>
    </row>
    <row r="22" spans="1:7" x14ac:dyDescent="0.25">
      <c r="A22" s="9" t="s">
        <v>31</v>
      </c>
      <c r="B22" s="14" t="s">
        <v>32</v>
      </c>
      <c r="C22" s="10" t="s">
        <v>18</v>
      </c>
      <c r="D22" s="18">
        <v>456</v>
      </c>
      <c r="E22" s="10">
        <v>3239</v>
      </c>
      <c r="F22" s="9" t="s">
        <v>22</v>
      </c>
      <c r="G22" s="28" t="s">
        <v>13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456</v>
      </c>
      <c r="E23" s="24"/>
      <c r="F23" s="26"/>
      <c r="G23" s="27"/>
    </row>
    <row r="24" spans="1:7" x14ac:dyDescent="0.25">
      <c r="A24" s="9" t="s">
        <v>33</v>
      </c>
      <c r="B24" s="14" t="s">
        <v>34</v>
      </c>
      <c r="C24" s="10" t="s">
        <v>11</v>
      </c>
      <c r="D24" s="18">
        <v>94.89</v>
      </c>
      <c r="E24" s="10">
        <v>4241</v>
      </c>
      <c r="F24" s="9" t="s">
        <v>14</v>
      </c>
      <c r="G24" s="28" t="s">
        <v>13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94.89</v>
      </c>
      <c r="E25" s="24"/>
      <c r="F25" s="26"/>
      <c r="G25" s="27"/>
    </row>
    <row r="26" spans="1:7" x14ac:dyDescent="0.25">
      <c r="A26" s="9" t="s">
        <v>35</v>
      </c>
      <c r="B26" s="14" t="s">
        <v>36</v>
      </c>
      <c r="C26" s="10" t="s">
        <v>37</v>
      </c>
      <c r="D26" s="18">
        <v>648.44000000000005</v>
      </c>
      <c r="E26" s="10">
        <v>4241</v>
      </c>
      <c r="F26" s="9" t="s">
        <v>14</v>
      </c>
      <c r="G26" s="28" t="s">
        <v>13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648.44000000000005</v>
      </c>
      <c r="E27" s="24"/>
      <c r="F27" s="26"/>
      <c r="G27" s="27"/>
    </row>
    <row r="28" spans="1:7" x14ac:dyDescent="0.25">
      <c r="A28" s="9" t="s">
        <v>38</v>
      </c>
      <c r="B28" s="14" t="s">
        <v>39</v>
      </c>
      <c r="C28" s="10" t="s">
        <v>18</v>
      </c>
      <c r="D28" s="18">
        <v>8.6300000000000008</v>
      </c>
      <c r="E28" s="10">
        <v>3231</v>
      </c>
      <c r="F28" s="9" t="s">
        <v>40</v>
      </c>
      <c r="G28" s="28" t="s">
        <v>13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8.6300000000000008</v>
      </c>
      <c r="E29" s="24"/>
      <c r="F29" s="26"/>
      <c r="G29" s="27"/>
    </row>
    <row r="30" spans="1:7" ht="21" customHeight="1" x14ac:dyDescent="0.25">
      <c r="A30" s="9" t="s">
        <v>52</v>
      </c>
      <c r="B30" s="14" t="s">
        <v>53</v>
      </c>
      <c r="C30" s="10" t="s">
        <v>18</v>
      </c>
      <c r="D30" s="18">
        <v>57.52</v>
      </c>
      <c r="E30" s="10">
        <v>3431</v>
      </c>
      <c r="F30" s="9" t="s">
        <v>49</v>
      </c>
      <c r="G30" s="21" t="s">
        <v>13</v>
      </c>
    </row>
    <row r="31" spans="1:7" ht="24" customHeight="1" thickBot="1" x14ac:dyDescent="0.3">
      <c r="A31" s="22" t="s">
        <v>15</v>
      </c>
      <c r="B31" s="23"/>
      <c r="C31" s="24"/>
      <c r="D31" s="25">
        <f>SUM(D30:D30)</f>
        <v>57.52</v>
      </c>
      <c r="E31" s="25"/>
      <c r="F31" s="26"/>
      <c r="G31" s="27"/>
    </row>
    <row r="32" spans="1:7" ht="20.25" customHeight="1" x14ac:dyDescent="0.25">
      <c r="A32" s="9" t="s">
        <v>55</v>
      </c>
      <c r="B32" s="14" t="s">
        <v>56</v>
      </c>
      <c r="C32" s="10" t="s">
        <v>57</v>
      </c>
      <c r="D32" s="18">
        <v>50.41</v>
      </c>
      <c r="E32" s="10">
        <v>3222</v>
      </c>
      <c r="F32" s="9" t="s">
        <v>19</v>
      </c>
      <c r="G32" s="21" t="s">
        <v>13</v>
      </c>
    </row>
    <row r="33" spans="1:7" ht="22.5" customHeight="1" thickBot="1" x14ac:dyDescent="0.3">
      <c r="A33" s="22" t="s">
        <v>15</v>
      </c>
      <c r="B33" s="23"/>
      <c r="C33" s="24"/>
      <c r="D33" s="25">
        <f>SUM(D32:D32)</f>
        <v>50.41</v>
      </c>
      <c r="E33" s="25"/>
      <c r="F33" s="26"/>
      <c r="G33" s="27"/>
    </row>
    <row r="34" spans="1:7" ht="19.5" customHeight="1" x14ac:dyDescent="0.25">
      <c r="A34" s="35" t="s">
        <v>58</v>
      </c>
      <c r="B34" s="14" t="s">
        <v>59</v>
      </c>
      <c r="C34" s="10" t="s">
        <v>60</v>
      </c>
      <c r="D34" s="36">
        <v>4.54</v>
      </c>
      <c r="E34" s="10">
        <v>3224</v>
      </c>
      <c r="F34" s="9" t="s">
        <v>47</v>
      </c>
      <c r="G34" s="21" t="s">
        <v>13</v>
      </c>
    </row>
    <row r="35" spans="1:7" ht="18" customHeight="1" thickBot="1" x14ac:dyDescent="0.3">
      <c r="A35" s="22" t="s">
        <v>15</v>
      </c>
      <c r="B35" s="23"/>
      <c r="C35" s="24"/>
      <c r="D35" s="25">
        <v>4.54</v>
      </c>
      <c r="E35" s="25"/>
      <c r="F35" s="26"/>
      <c r="G35" s="27"/>
    </row>
    <row r="36" spans="1:7" ht="21" customHeight="1" x14ac:dyDescent="0.25">
      <c r="A36" s="35" t="s">
        <v>61</v>
      </c>
      <c r="B36" s="37">
        <v>67041641563</v>
      </c>
      <c r="C36" s="10" t="s">
        <v>11</v>
      </c>
      <c r="D36" s="36">
        <v>124.38</v>
      </c>
      <c r="E36" s="10">
        <v>3224</v>
      </c>
      <c r="F36" s="9" t="s">
        <v>47</v>
      </c>
      <c r="G36" s="21" t="s">
        <v>13</v>
      </c>
    </row>
    <row r="37" spans="1:7" ht="18" customHeight="1" thickBot="1" x14ac:dyDescent="0.3">
      <c r="A37" s="22" t="s">
        <v>15</v>
      </c>
      <c r="B37" s="23"/>
      <c r="C37" s="24"/>
      <c r="D37" s="25">
        <v>124.38</v>
      </c>
      <c r="E37" s="25"/>
      <c r="F37" s="26"/>
      <c r="G37" s="27"/>
    </row>
    <row r="38" spans="1:7" ht="21.75" customHeight="1" x14ac:dyDescent="0.25">
      <c r="A38" s="35" t="s">
        <v>62</v>
      </c>
      <c r="B38" s="37">
        <v>29471249755</v>
      </c>
      <c r="C38" s="10" t="s">
        <v>63</v>
      </c>
      <c r="D38" s="36">
        <v>18.61</v>
      </c>
      <c r="E38" s="10">
        <v>3224</v>
      </c>
      <c r="F38" s="9" t="s">
        <v>47</v>
      </c>
      <c r="G38" s="21" t="s">
        <v>13</v>
      </c>
    </row>
    <row r="39" spans="1:7" ht="23.25" customHeight="1" thickBot="1" x14ac:dyDescent="0.3">
      <c r="A39" s="22" t="s">
        <v>15</v>
      </c>
      <c r="B39" s="23"/>
      <c r="C39" s="24"/>
      <c r="D39" s="25">
        <v>18.61</v>
      </c>
      <c r="E39" s="25"/>
      <c r="F39" s="26"/>
      <c r="G39" s="27"/>
    </row>
    <row r="40" spans="1:7" ht="24" customHeight="1" x14ac:dyDescent="0.25">
      <c r="A40" s="9" t="s">
        <v>64</v>
      </c>
      <c r="B40" s="14" t="s">
        <v>65</v>
      </c>
      <c r="C40" s="10" t="s">
        <v>11</v>
      </c>
      <c r="D40" s="18">
        <v>93.91</v>
      </c>
      <c r="E40" s="10">
        <v>3224</v>
      </c>
      <c r="F40" s="9" t="s">
        <v>47</v>
      </c>
      <c r="G40" s="21" t="s">
        <v>13</v>
      </c>
    </row>
    <row r="41" spans="1:7" ht="19.5" customHeight="1" thickBot="1" x14ac:dyDescent="0.3">
      <c r="A41" s="22" t="s">
        <v>15</v>
      </c>
      <c r="B41" s="23"/>
      <c r="C41" s="24"/>
      <c r="D41" s="25">
        <f>SUM(D40:D40)</f>
        <v>93.91</v>
      </c>
      <c r="E41" s="25"/>
      <c r="F41" s="26"/>
      <c r="G41" s="27"/>
    </row>
    <row r="42" spans="1:7" ht="18.75" customHeight="1" x14ac:dyDescent="0.25">
      <c r="A42" s="9" t="s">
        <v>66</v>
      </c>
      <c r="B42" s="14" t="s">
        <v>67</v>
      </c>
      <c r="C42" s="10" t="s">
        <v>68</v>
      </c>
      <c r="D42" s="18">
        <v>36.1</v>
      </c>
      <c r="E42" s="10">
        <v>3224</v>
      </c>
      <c r="F42" s="9" t="s">
        <v>47</v>
      </c>
      <c r="G42" s="21" t="s">
        <v>13</v>
      </c>
    </row>
    <row r="43" spans="1:7" ht="15.75" thickBot="1" x14ac:dyDescent="0.3">
      <c r="A43" s="22" t="s">
        <v>15</v>
      </c>
      <c r="B43" s="23"/>
      <c r="C43" s="24"/>
      <c r="D43" s="25">
        <f>SUM(D42:D42)</f>
        <v>36.1</v>
      </c>
      <c r="E43" s="25"/>
      <c r="F43" s="26"/>
      <c r="G43" s="27"/>
    </row>
    <row r="44" spans="1:7" ht="21" customHeight="1" x14ac:dyDescent="0.25">
      <c r="A44" s="35" t="s">
        <v>69</v>
      </c>
      <c r="B44" s="37">
        <v>73715772793</v>
      </c>
      <c r="C44" s="10" t="s">
        <v>18</v>
      </c>
      <c r="D44" s="36">
        <v>7</v>
      </c>
      <c r="E44" s="10">
        <v>3224</v>
      </c>
      <c r="F44" s="9" t="s">
        <v>47</v>
      </c>
      <c r="G44" s="21" t="s">
        <v>13</v>
      </c>
    </row>
    <row r="45" spans="1:7" ht="15.75" thickBot="1" x14ac:dyDescent="0.3">
      <c r="A45" s="22" t="s">
        <v>15</v>
      </c>
      <c r="B45" s="23"/>
      <c r="C45" s="24"/>
      <c r="D45" s="25">
        <v>7</v>
      </c>
      <c r="E45" s="25"/>
      <c r="F45" s="26"/>
      <c r="G45" s="27"/>
    </row>
    <row r="46" spans="1:7" ht="21.75" customHeight="1" x14ac:dyDescent="0.25">
      <c r="A46" s="9" t="s">
        <v>70</v>
      </c>
      <c r="B46" s="14" t="s">
        <v>71</v>
      </c>
      <c r="C46" s="10" t="s">
        <v>18</v>
      </c>
      <c r="D46" s="18">
        <v>108.23</v>
      </c>
      <c r="E46" s="10">
        <v>3224</v>
      </c>
      <c r="F46" s="9" t="s">
        <v>47</v>
      </c>
      <c r="G46" s="21" t="s">
        <v>13</v>
      </c>
    </row>
    <row r="47" spans="1:7" ht="15.75" thickBot="1" x14ac:dyDescent="0.3">
      <c r="A47" s="22" t="s">
        <v>15</v>
      </c>
      <c r="B47" s="23"/>
      <c r="C47" s="24"/>
      <c r="D47" s="25">
        <f>SUM(D46:D46)</f>
        <v>108.23</v>
      </c>
      <c r="E47" s="25"/>
      <c r="F47" s="26"/>
      <c r="G47" s="27"/>
    </row>
    <row r="48" spans="1:7" ht="20.25" customHeight="1" x14ac:dyDescent="0.25">
      <c r="A48" s="9" t="s">
        <v>72</v>
      </c>
      <c r="B48" s="14" t="s">
        <v>73</v>
      </c>
      <c r="C48" s="10" t="s">
        <v>18</v>
      </c>
      <c r="D48" s="18">
        <v>15.5</v>
      </c>
      <c r="E48" s="10">
        <v>3224</v>
      </c>
      <c r="F48" s="9" t="s">
        <v>47</v>
      </c>
      <c r="G48" s="21" t="s">
        <v>13</v>
      </c>
    </row>
    <row r="49" spans="1:7" ht="15.75" thickBot="1" x14ac:dyDescent="0.3">
      <c r="A49" s="22" t="s">
        <v>15</v>
      </c>
      <c r="B49" s="23"/>
      <c r="C49" s="24"/>
      <c r="D49" s="25">
        <f>SUM(D48:D48)</f>
        <v>15.5</v>
      </c>
      <c r="E49" s="25"/>
      <c r="F49" s="26"/>
      <c r="G49" s="27"/>
    </row>
    <row r="50" spans="1:7" ht="20.25" customHeight="1" x14ac:dyDescent="0.25">
      <c r="A50" s="9" t="s">
        <v>74</v>
      </c>
      <c r="B50" s="14" t="s">
        <v>75</v>
      </c>
      <c r="C50" s="10" t="s">
        <v>76</v>
      </c>
      <c r="D50" s="18">
        <v>39.99</v>
      </c>
      <c r="E50" s="10">
        <v>3221</v>
      </c>
      <c r="F50" s="9" t="s">
        <v>27</v>
      </c>
      <c r="G50" s="21" t="s">
        <v>13</v>
      </c>
    </row>
    <row r="51" spans="1:7" ht="15.75" thickBot="1" x14ac:dyDescent="0.3">
      <c r="A51" s="22" t="s">
        <v>15</v>
      </c>
      <c r="B51" s="23"/>
      <c r="C51" s="24"/>
      <c r="D51" s="25">
        <f>SUM(D50:D50)</f>
        <v>39.99</v>
      </c>
      <c r="E51" s="25"/>
      <c r="F51" s="26"/>
      <c r="G51" s="27"/>
    </row>
    <row r="52" spans="1:7" ht="18.75" customHeight="1" x14ac:dyDescent="0.25">
      <c r="A52" s="35" t="s">
        <v>62</v>
      </c>
      <c r="B52" s="37">
        <v>29471249755</v>
      </c>
      <c r="C52" s="10" t="s">
        <v>63</v>
      </c>
      <c r="D52" s="36">
        <v>12.45</v>
      </c>
      <c r="E52" s="10">
        <v>3239</v>
      </c>
      <c r="F52" s="9" t="s">
        <v>22</v>
      </c>
      <c r="G52" s="21" t="s">
        <v>13</v>
      </c>
    </row>
    <row r="53" spans="1:7" ht="21" customHeight="1" thickBot="1" x14ac:dyDescent="0.3">
      <c r="A53" s="22" t="s">
        <v>15</v>
      </c>
      <c r="B53" s="23"/>
      <c r="C53" s="24"/>
      <c r="D53" s="25">
        <v>12.45</v>
      </c>
      <c r="E53" s="25"/>
      <c r="F53" s="26"/>
      <c r="G53" s="27"/>
    </row>
    <row r="54" spans="1:7" ht="20.25" customHeight="1" x14ac:dyDescent="0.25">
      <c r="A54" s="35" t="s">
        <v>69</v>
      </c>
      <c r="B54" s="37">
        <v>73715772793</v>
      </c>
      <c r="C54" s="10" t="s">
        <v>18</v>
      </c>
      <c r="D54" s="36">
        <v>35.950000000000003</v>
      </c>
      <c r="E54" s="10">
        <v>3239</v>
      </c>
      <c r="F54" s="9" t="s">
        <v>22</v>
      </c>
      <c r="G54" s="21" t="s">
        <v>13</v>
      </c>
    </row>
    <row r="55" spans="1:7" ht="15.75" thickBot="1" x14ac:dyDescent="0.3">
      <c r="A55" s="22" t="s">
        <v>15</v>
      </c>
      <c r="B55" s="23"/>
      <c r="C55" s="24"/>
      <c r="D55" s="25">
        <v>35.950000000000003</v>
      </c>
      <c r="E55" s="25"/>
      <c r="F55" s="26"/>
      <c r="G55" s="27"/>
    </row>
    <row r="56" spans="1:7" ht="19.5" customHeight="1" x14ac:dyDescent="0.25">
      <c r="A56" s="9" t="s">
        <v>77</v>
      </c>
      <c r="B56" s="14" t="s">
        <v>78</v>
      </c>
      <c r="C56" s="10" t="s">
        <v>18</v>
      </c>
      <c r="D56" s="18">
        <v>18.25</v>
      </c>
      <c r="E56" s="10">
        <v>3224</v>
      </c>
      <c r="F56" s="9" t="s">
        <v>47</v>
      </c>
      <c r="G56" s="21" t="s">
        <v>13</v>
      </c>
    </row>
    <row r="57" spans="1:7" ht="15.75" thickBot="1" x14ac:dyDescent="0.3">
      <c r="A57" s="22" t="s">
        <v>15</v>
      </c>
      <c r="B57" s="23"/>
      <c r="C57" s="24"/>
      <c r="D57" s="25">
        <f>SUM(D56:D56)</f>
        <v>18.25</v>
      </c>
      <c r="E57" s="25"/>
      <c r="F57" s="26"/>
      <c r="G57" s="27"/>
    </row>
    <row r="58" spans="1:7" ht="22.5" customHeight="1" x14ac:dyDescent="0.25">
      <c r="A58" s="35" t="s">
        <v>79</v>
      </c>
      <c r="B58" s="37">
        <v>63467075102</v>
      </c>
      <c r="C58" s="10" t="s">
        <v>18</v>
      </c>
      <c r="D58" s="36">
        <v>6.19</v>
      </c>
      <c r="E58" s="10">
        <v>3239</v>
      </c>
      <c r="F58" s="9" t="s">
        <v>22</v>
      </c>
      <c r="G58" s="21" t="s">
        <v>13</v>
      </c>
    </row>
    <row r="59" spans="1:7" ht="15.75" thickBot="1" x14ac:dyDescent="0.3">
      <c r="A59" s="22" t="s">
        <v>15</v>
      </c>
      <c r="B59" s="23"/>
      <c r="C59" s="24"/>
      <c r="D59" s="25">
        <v>6.19</v>
      </c>
      <c r="E59" s="25"/>
      <c r="F59" s="26"/>
      <c r="G59" s="27"/>
    </row>
    <row r="60" spans="1:7" ht="15.75" thickBot="1" x14ac:dyDescent="0.3">
      <c r="A60" s="22" t="s">
        <v>15</v>
      </c>
      <c r="B60" s="23"/>
      <c r="C60" s="24"/>
      <c r="D60" s="25">
        <f>SUM(D9+D11+D13+D16+D19+D21+D23+D25+D27+D29+D31+D33+D35+D37+D39+D41+D43+D45+D47+D49+D51+D53+D55+D57+D59)</f>
        <v>21649.670000000006</v>
      </c>
      <c r="E60" s="25"/>
      <c r="F60" s="26"/>
      <c r="G60" s="27"/>
    </row>
    <row r="61" spans="1:7" x14ac:dyDescent="0.25">
      <c r="A61" s="9" t="s">
        <v>81</v>
      </c>
      <c r="B61" s="14"/>
      <c r="C61" s="10"/>
      <c r="D61" s="18">
        <v>115527.01</v>
      </c>
      <c r="E61" s="10">
        <v>3111</v>
      </c>
      <c r="F61" s="9" t="s">
        <v>41</v>
      </c>
      <c r="G61" s="28" t="s">
        <v>13</v>
      </c>
    </row>
    <row r="62" spans="1:7" x14ac:dyDescent="0.25">
      <c r="A62" s="9" t="s">
        <v>81</v>
      </c>
      <c r="B62" s="14"/>
      <c r="C62" s="10"/>
      <c r="D62" s="18">
        <v>22600</v>
      </c>
      <c r="E62" s="10">
        <v>3121</v>
      </c>
      <c r="F62" s="9" t="s">
        <v>42</v>
      </c>
      <c r="G62" s="21" t="s">
        <v>13</v>
      </c>
    </row>
    <row r="63" spans="1:7" x14ac:dyDescent="0.25">
      <c r="A63" s="9" t="s">
        <v>81</v>
      </c>
      <c r="B63" s="14"/>
      <c r="C63" s="10"/>
      <c r="D63" s="18">
        <v>1959.16</v>
      </c>
      <c r="E63" s="10">
        <v>3122</v>
      </c>
      <c r="F63" s="9" t="s">
        <v>43</v>
      </c>
      <c r="G63" s="21" t="s">
        <v>13</v>
      </c>
    </row>
    <row r="64" spans="1:7" x14ac:dyDescent="0.25">
      <c r="A64" s="9" t="s">
        <v>81</v>
      </c>
      <c r="B64" s="14"/>
      <c r="C64" s="10"/>
      <c r="D64" s="18">
        <v>19061.95</v>
      </c>
      <c r="E64" s="10">
        <v>3132</v>
      </c>
      <c r="F64" s="9" t="s">
        <v>44</v>
      </c>
      <c r="G64" s="21" t="s">
        <v>13</v>
      </c>
    </row>
    <row r="65" spans="1:7" x14ac:dyDescent="0.25">
      <c r="A65" s="9" t="s">
        <v>51</v>
      </c>
      <c r="B65" s="14"/>
      <c r="C65" s="10"/>
      <c r="D65" s="18">
        <v>151.5</v>
      </c>
      <c r="E65" s="10">
        <v>3211</v>
      </c>
      <c r="F65" s="9" t="s">
        <v>45</v>
      </c>
      <c r="G65" s="21" t="s">
        <v>13</v>
      </c>
    </row>
    <row r="66" spans="1:7" x14ac:dyDescent="0.25">
      <c r="A66" s="9" t="s">
        <v>81</v>
      </c>
      <c r="B66" s="14"/>
      <c r="C66" s="10"/>
      <c r="D66" s="18">
        <v>1648.35</v>
      </c>
      <c r="E66" s="10">
        <v>3212</v>
      </c>
      <c r="F66" s="9" t="s">
        <v>46</v>
      </c>
      <c r="G66" s="21" t="s">
        <v>13</v>
      </c>
    </row>
    <row r="67" spans="1:7" x14ac:dyDescent="0.25">
      <c r="A67" s="9" t="s">
        <v>54</v>
      </c>
      <c r="B67" s="14"/>
      <c r="C67" s="10"/>
      <c r="D67" s="18">
        <v>559.20000000000005</v>
      </c>
      <c r="E67" s="10">
        <v>3237</v>
      </c>
      <c r="F67" s="9" t="s">
        <v>48</v>
      </c>
      <c r="G67" s="21" t="s">
        <v>13</v>
      </c>
    </row>
    <row r="68" spans="1:7" x14ac:dyDescent="0.25">
      <c r="A68" s="9" t="s">
        <v>54</v>
      </c>
      <c r="B68" s="14"/>
      <c r="C68" s="10"/>
      <c r="D68" s="18">
        <v>190.31</v>
      </c>
      <c r="E68" s="10">
        <v>3231</v>
      </c>
      <c r="F68" s="9" t="s">
        <v>40</v>
      </c>
      <c r="G68" s="21" t="s">
        <v>13</v>
      </c>
    </row>
    <row r="69" spans="1:7" ht="15.75" thickBot="1" x14ac:dyDescent="0.3">
      <c r="A69" s="22" t="s">
        <v>15</v>
      </c>
      <c r="B69" s="23"/>
      <c r="C69" s="24"/>
      <c r="D69" s="25">
        <f>SUM(D61:D68)</f>
        <v>161697.48000000004</v>
      </c>
      <c r="E69" s="24"/>
      <c r="F69" s="26"/>
      <c r="G69" s="27"/>
    </row>
    <row r="70" spans="1:7" ht="15.75" thickBot="1" x14ac:dyDescent="0.3">
      <c r="A70" s="29" t="s">
        <v>50</v>
      </c>
      <c r="B70" s="30"/>
      <c r="C70" s="31"/>
      <c r="D70" s="32">
        <f>SUM(D60+D69)</f>
        <v>183347.15000000005</v>
      </c>
      <c r="E70" s="31"/>
      <c r="F70" s="33"/>
      <c r="G70" s="34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2025-02-12T16:04:53Z</dcterms:modified>
</cp:coreProperties>
</file>